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770" windowHeight="11745" activeTab="3"/>
  </bookViews>
  <sheets>
    <sheet name="Показатели" sheetId="1" r:id="rId1"/>
    <sheet name="План по достижению" sheetId="2" r:id="rId2"/>
    <sheet name="Мероприятия" sheetId="3" r:id="rId3"/>
    <sheet name="Финансовое обеспечение" sheetId="4" r:id="rId4"/>
    <sheet name="Риски" sheetId="5" r:id="rId5"/>
  </sheets>
  <definedNames>
    <definedName name="_ftn1" localSheetId="0">Показатели!#REF!</definedName>
    <definedName name="_ftn2" localSheetId="0">Показатели!#REF!</definedName>
    <definedName name="_ftn3" localSheetId="0">Показатели!$A$9</definedName>
    <definedName name="_ftn4" localSheetId="0">Показатели!$A$10</definedName>
    <definedName name="_ftn5" localSheetId="0">Показатели!$A$11</definedName>
    <definedName name="_ftn6" localSheetId="0">Показатели!$A$12</definedName>
    <definedName name="_ftn7" localSheetId="0">Показатели!$A$13</definedName>
    <definedName name="_ftnref1" localSheetId="0">Показатели!$A$3</definedName>
    <definedName name="_ftnref2" localSheetId="0">Показатели!$C$5</definedName>
    <definedName name="_ftnref3" localSheetId="0">Показатели!$D$5</definedName>
    <definedName name="_ftnref4" localSheetId="0">Показатели!$J$5</definedName>
    <definedName name="_ftnref5" localSheetId="0">Показатели!$L$5</definedName>
    <definedName name="_ftnref6" localSheetId="0">Показатели!$M$5</definedName>
    <definedName name="_ftnref7" localSheetId="0">Показатели!$O$5</definedName>
    <definedName name="_Ref129272782" localSheetId="0">Показатели!$L$5</definedName>
    <definedName name="_Ref129272804" localSheetId="0">Показатели!$O$5</definedName>
    <definedName name="_Ref129366428" localSheetId="0">Показатели!$D$5</definedName>
    <definedName name="_xlnm.Print_Area" localSheetId="0">Показатели!$A$1:$O$8</definedName>
  </definedNames>
  <calcPr calcId="145621"/>
</workbook>
</file>

<file path=xl/calcChain.xml><?xml version="1.0" encoding="utf-8"?>
<calcChain xmlns="http://schemas.openxmlformats.org/spreadsheetml/2006/main">
  <c r="K9" i="4" l="1"/>
  <c r="K8" i="4"/>
  <c r="J7" i="4"/>
  <c r="K7" i="4" s="1"/>
  <c r="I7" i="4"/>
  <c r="H7" i="4"/>
  <c r="G7" i="4"/>
  <c r="F7" i="4"/>
</calcChain>
</file>

<file path=xl/sharedStrings.xml><?xml version="1.0" encoding="utf-8"?>
<sst xmlns="http://schemas.openxmlformats.org/spreadsheetml/2006/main" count="105" uniqueCount="83">
  <si>
    <t>№ п/п</t>
  </si>
  <si>
    <t>Статус фактического/ прогнозного значения за отчётный период</t>
  </si>
  <si>
    <t>Признак возрастания (убывания, динамики)</t>
  </si>
  <si>
    <t>Подтверждающий документ</t>
  </si>
  <si>
    <t>1.</t>
  </si>
  <si>
    <t>Наименование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</si>
  <si>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</si>
  <si>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</si>
  <si>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</si>
  <si>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Уровень показателя</t>
  </si>
  <si>
    <t>Прогнозное значение на конец отчётного периода</t>
  </si>
  <si>
    <t>Плановое значение на конец текущего года</t>
  </si>
  <si>
    <t>Информационная система</t>
  </si>
  <si>
    <t>Прогнозное значение на конец текущего года</t>
  </si>
  <si>
    <t>Комментарий</t>
  </si>
  <si>
    <t>Плановые значения по кварталам/месяцам</t>
  </si>
  <si>
    <t>На конец (указывается год)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</si>
  <si>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</si>
  <si>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</si>
  <si>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</si>
  <si>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</si>
  <si>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</si>
  <si>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</si>
  <si>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</si>
  <si>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</si>
  <si>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</si>
  <si>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</si>
  <si>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</si>
  <si>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</si>
  <si>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план</t>
  </si>
  <si>
    <t>факт/прогноз</t>
  </si>
  <si>
    <t>Наименование мероприятия (результата) / контрольной точки</t>
  </si>
  <si>
    <t>Базовое значение</t>
  </si>
  <si>
    <t>Процент исполнения фин. обеспечения реализации мероприятия</t>
  </si>
  <si>
    <t>Плановая дата наступления контрольной точки</t>
  </si>
  <si>
    <t>Ответственный исполнитель (Фамилия И.О., должность)</t>
  </si>
  <si>
    <t>Прогнозная дата наступления контрольной точки</t>
  </si>
  <si>
    <t>Фактическая дата наступления контрольной точки</t>
  </si>
  <si>
    <t>Единица измерения(по ОКЕИ)</t>
  </si>
  <si>
    <t>Уровень соответствия декомпозированного мероприятия (результата)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</si>
  <si>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</si>
  <si>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</si>
  <si>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 финансового обеспечения реализации государственной программы, структурного элемента, мероприятия</t>
  </si>
  <si>
    <t>Код целевой статьи расходов</t>
  </si>
  <si>
    <t>Объём финансового обеспечения, тыс. рублей</t>
  </si>
  <si>
    <t>Исполнение, тыс. рублей</t>
  </si>
  <si>
    <t>Процент исполнения, (10)/(7)*100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</si>
  <si>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</si>
  <si>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</si>
  <si>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</si>
  <si>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</si>
  <si>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</si>
  <si>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>бюджетные ассигнования областного бюджета
областного бюджета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</si>
  <si>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</si>
  <si>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</si>
  <si>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</si>
  <si>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</si>
  <si>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</si>
  <si>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</si>
  <si>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</si>
  <si>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</si>
  <si>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Приложение № 1</t>
  </si>
  <si>
    <t>ГП</t>
  </si>
  <si>
    <t>–</t>
  </si>
  <si>
    <t>%</t>
  </si>
  <si>
    <t>Агентство</t>
  </si>
  <si>
    <t>4.1.</t>
  </si>
  <si>
    <t>Структурные элементы, не входящие в направления (подпрограммы)</t>
  </si>
  <si>
    <t>1.Сведения о достижении показателей комплекса процессных мероприятий "Обеспечение реализации государственной программы"</t>
  </si>
  <si>
    <t>Задача комплекса процессных мероприятий «Создание условий для реализации гражданами права на труд и создание благоприятных условий для обеспечения занятости населения»</t>
  </si>
  <si>
    <t>Опрос «Оценка качества предоставления государственных услуг в области содействия занятости населения»</t>
  </si>
  <si>
    <t xml:space="preserve">Уровень удовлетворенности получателей государственных услуг в области содействия занятости населения их объемом и качеством 
</t>
  </si>
  <si>
    <t>Задача: Создание условий для реализации гражданами права на труд и создание благоприятных условий для обеспечения занятости населения</t>
  </si>
  <si>
    <t>2. Сведения о помесячном достижении показателей комплекса процессных мероприятий «Обеспечение реализации государственной программы» в 2024 году</t>
  </si>
  <si>
    <t>Уровень удовлетворенности получателей государственных услуг в области содействия занятости населения их объемом и качеством %</t>
  </si>
  <si>
    <t xml:space="preserve">3. Сведения о выполнении (достижении) мероприятий (результатов) и контрольных точек комплекса процессных мероприятий </t>
  </si>
  <si>
    <t xml:space="preserve">4. Сведения об исполнении бюджетных ассигнований, предусмотренных на финансовое обеспечение реализации комплекса процессных мероприятий «Обеспечение реализации государственной программы» </t>
  </si>
  <si>
    <t>4.</t>
  </si>
  <si>
    <t>Комплекс процессных мероприятий «Обеспечение реализации государственной программы»</t>
  </si>
  <si>
    <t>Обеспечение деятельности государственных органов Ульяновской области</t>
  </si>
  <si>
    <t>4.2.</t>
  </si>
  <si>
    <t>Обеспечение деятельности организации, подведомственной исполнительному органу Ульяновской области, уполномоченному в сфере занятости населения</t>
  </si>
  <si>
    <t xml:space="preserve">Отчёт о ходе реализации комплекса процессных мероприятий  «Обеспечение реализации государственной программы» государственной программы «Содействие занятости населения и развитие трудовых ресурсов в Ульяновской области»             за _9 месяцев 2024 года_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</si>
</sst>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  <font>
      <sz val="9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b/>
      <i/>
      <sz val="10"/>
      <color rgb="FF0D0D0D"/>
      <name val="PT Astra Serif"/>
      <family val="1"/>
      <charset val="204"/>
    </font>
    <font>
      <b/>
      <i/>
      <sz val="10"/>
      <color theme="1"/>
      <name val="PT Astra Serif"/>
      <family val="1"/>
      <charset val="204"/>
    </font>
    <font>
      <i/>
      <sz val="8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8"/>
      <color rgb="FF000000"/>
      <name val="PT Astra Serif"/>
      <family val="1"/>
      <charset val="204"/>
    </font>
    <font>
      <i/>
      <sz val="10"/>
      <color rgb="FF000000"/>
      <name val="PT Astra Serif"/>
      <family val="1"/>
      <charset val="204"/>
    </font>
    <font>
      <i/>
      <sz val="10"/>
      <color theme="1"/>
      <name val="PT Astra Serif"/>
      <family val="1"/>
      <charset val="204"/>
    </font>
    <font>
      <sz val="11"/>
      <color theme="1"/>
      <name val="Times New Roman"/>
      <family val="1"/>
      <charset val="204"/>
    </font>
    <font>
      <b/>
      <i/>
      <sz val="9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vertical="center" wrapText="1"/>
    </xf>
    <xf numFmtId="16" fontId="7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workbookViewId="0">
      <selection activeCell="D17" sqref="D17"/>
    </sheetView>
  </sheetViews>
  <sheetFormatPr defaultRowHeight="12.75" x14ac:dyDescent="0.2"/>
  <cols>
    <col min="1" max="1" width="9.140625" style="3"/>
    <col min="2" max="2" width="13.42578125" style="3" customWidth="1"/>
    <col min="3" max="3" width="33.42578125" style="3" customWidth="1"/>
    <col min="4" max="5" width="9.140625" style="3"/>
    <col min="6" max="6" width="14.140625" style="3" customWidth="1"/>
    <col min="7" max="7" width="15.140625" style="3" customWidth="1"/>
    <col min="8" max="8" width="9.140625" style="3"/>
    <col min="9" max="9" width="13" style="3" customWidth="1"/>
    <col min="10" max="10" width="12.7109375" style="3" customWidth="1"/>
    <col min="11" max="11" width="17.28515625" style="3" customWidth="1"/>
    <col min="12" max="12" width="13.7109375" style="3" customWidth="1"/>
    <col min="13" max="13" width="15.85546875" style="3" customWidth="1"/>
    <col min="14" max="14" width="11" style="3" customWidth="1"/>
    <col min="15" max="15" width="12" style="3" customWidth="1"/>
    <col min="16" max="16384" width="9.140625" style="3"/>
  </cols>
  <sheetData>
    <row r="1" spans="1:15" x14ac:dyDescent="0.2">
      <c r="N1" s="36" t="s">
        <v>61</v>
      </c>
      <c r="O1" s="36"/>
    </row>
    <row r="2" spans="1:15" ht="36" customHeight="1" x14ac:dyDescent="0.2">
      <c r="A2" s="34" t="s">
        <v>82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2">
      <c r="A3" s="37" t="s">
        <v>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5" spans="1:15" ht="76.5" x14ac:dyDescent="0.2">
      <c r="A5" s="1" t="s">
        <v>0</v>
      </c>
      <c r="B5" s="2" t="s">
        <v>1</v>
      </c>
      <c r="C5" s="2" t="s">
        <v>5</v>
      </c>
      <c r="D5" s="41" t="s">
        <v>9</v>
      </c>
      <c r="E5" s="41"/>
      <c r="F5" s="1" t="s">
        <v>2</v>
      </c>
      <c r="G5" s="1" t="s">
        <v>6</v>
      </c>
      <c r="H5" s="2" t="s">
        <v>7</v>
      </c>
      <c r="I5" s="2" t="s">
        <v>8</v>
      </c>
      <c r="J5" s="2" t="s">
        <v>10</v>
      </c>
      <c r="K5" s="2" t="s">
        <v>3</v>
      </c>
      <c r="L5" s="2" t="s">
        <v>11</v>
      </c>
      <c r="M5" s="2" t="s">
        <v>12</v>
      </c>
      <c r="N5" s="1" t="s">
        <v>13</v>
      </c>
      <c r="O5" s="2" t="s">
        <v>14</v>
      </c>
    </row>
    <row r="6" spans="1:15" x14ac:dyDescent="0.2">
      <c r="A6" s="1">
        <v>1</v>
      </c>
      <c r="B6" s="1">
        <v>2</v>
      </c>
      <c r="C6" s="1">
        <v>3</v>
      </c>
      <c r="D6" s="42">
        <v>4</v>
      </c>
      <c r="E6" s="42"/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</row>
    <row r="7" spans="1:15" ht="18" customHeight="1" x14ac:dyDescent="0.2">
      <c r="A7" s="8" t="s">
        <v>4</v>
      </c>
      <c r="B7" s="9"/>
      <c r="C7" s="38" t="s">
        <v>69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0"/>
    </row>
    <row r="8" spans="1:15" ht="96.75" customHeight="1" x14ac:dyDescent="0.2">
      <c r="A8" s="10" t="s">
        <v>28</v>
      </c>
      <c r="B8" s="17"/>
      <c r="C8" s="19" t="s">
        <v>71</v>
      </c>
      <c r="D8" s="32" t="s">
        <v>62</v>
      </c>
      <c r="E8" s="33"/>
      <c r="F8" s="20" t="s">
        <v>63</v>
      </c>
      <c r="G8" s="20" t="s">
        <v>64</v>
      </c>
      <c r="H8" s="21">
        <v>89</v>
      </c>
      <c r="I8" s="52">
        <v>90</v>
      </c>
      <c r="J8" s="22">
        <v>89</v>
      </c>
      <c r="K8" s="22" t="s">
        <v>70</v>
      </c>
      <c r="L8" s="22">
        <v>89</v>
      </c>
      <c r="M8" s="22" t="s">
        <v>63</v>
      </c>
      <c r="N8" s="22" t="s">
        <v>63</v>
      </c>
      <c r="O8" s="18"/>
    </row>
  </sheetData>
  <mergeCells count="7">
    <mergeCell ref="D8:E8"/>
    <mergeCell ref="A2:O2"/>
    <mergeCell ref="N1:O1"/>
    <mergeCell ref="A3:O3"/>
    <mergeCell ref="C7:O7"/>
    <mergeCell ref="D5:E5"/>
    <mergeCell ref="D6:E6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activeCell="D9" sqref="D9:L9"/>
    </sheetView>
  </sheetViews>
  <sheetFormatPr defaultRowHeight="12.75" x14ac:dyDescent="0.2"/>
  <cols>
    <col min="1" max="1" width="9.140625" style="3"/>
    <col min="2" max="2" width="14.7109375" style="3" customWidth="1"/>
    <col min="3" max="3" width="11" style="3" customWidth="1"/>
    <col min="4" max="14" width="9.140625" style="3"/>
    <col min="15" max="15" width="14.85546875" style="3" customWidth="1"/>
    <col min="16" max="16384" width="9.140625" style="3"/>
  </cols>
  <sheetData>
    <row r="1" spans="1:15" ht="32.25" customHeight="1" x14ac:dyDescent="0.2">
      <c r="A1" s="46" t="s">
        <v>73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5"/>
    </row>
    <row r="3" spans="1:15" ht="35.25" customHeight="1" x14ac:dyDescent="0.2">
      <c r="A3" s="41" t="s">
        <v>0</v>
      </c>
      <c r="B3" s="41" t="s">
        <v>5</v>
      </c>
      <c r="C3" s="41" t="s">
        <v>9</v>
      </c>
      <c r="D3" s="41" t="s">
        <v>15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7" t="s">
        <v>16</v>
      </c>
    </row>
    <row r="4" spans="1:15" x14ac:dyDescent="0.2">
      <c r="A4" s="41"/>
      <c r="B4" s="41"/>
      <c r="C4" s="41"/>
      <c r="D4" s="2" t="s">
        <v>17</v>
      </c>
      <c r="E4" s="2" t="s">
        <v>18</v>
      </c>
      <c r="F4" s="4" t="s">
        <v>19</v>
      </c>
      <c r="G4" s="2" t="s">
        <v>20</v>
      </c>
      <c r="H4" s="2" t="s">
        <v>21</v>
      </c>
      <c r="I4" s="4" t="s">
        <v>22</v>
      </c>
      <c r="J4" s="2" t="s">
        <v>23</v>
      </c>
      <c r="K4" s="2" t="s">
        <v>24</v>
      </c>
      <c r="L4" s="4" t="s">
        <v>25</v>
      </c>
      <c r="M4" s="2" t="s">
        <v>26</v>
      </c>
      <c r="N4" s="2" t="s">
        <v>27</v>
      </c>
      <c r="O4" s="47"/>
    </row>
    <row r="5" spans="1:15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ht="25.5" customHeight="1" x14ac:dyDescent="0.2">
      <c r="A6" s="2" t="s">
        <v>4</v>
      </c>
      <c r="B6" s="48" t="s">
        <v>72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2.75" customHeight="1" x14ac:dyDescent="0.2">
      <c r="A7" s="43" t="s">
        <v>28</v>
      </c>
      <c r="B7" s="44" t="s">
        <v>74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ht="15" x14ac:dyDescent="0.2">
      <c r="A8" s="43"/>
      <c r="B8" s="24" t="s">
        <v>29</v>
      </c>
      <c r="C8" s="45" t="s">
        <v>62</v>
      </c>
      <c r="D8" s="25">
        <v>89</v>
      </c>
      <c r="E8" s="25">
        <v>89</v>
      </c>
      <c r="F8" s="25">
        <v>89</v>
      </c>
      <c r="G8" s="25">
        <v>89</v>
      </c>
      <c r="H8" s="25">
        <v>89</v>
      </c>
      <c r="I8" s="25">
        <v>89</v>
      </c>
      <c r="J8" s="25">
        <v>89</v>
      </c>
      <c r="K8" s="25">
        <v>89</v>
      </c>
      <c r="L8" s="25">
        <v>89</v>
      </c>
      <c r="M8" s="25">
        <v>89</v>
      </c>
      <c r="N8" s="25">
        <v>89</v>
      </c>
      <c r="O8" s="25">
        <v>89</v>
      </c>
    </row>
    <row r="9" spans="1:15" ht="15" x14ac:dyDescent="0.2">
      <c r="A9" s="43"/>
      <c r="B9" s="24" t="s">
        <v>30</v>
      </c>
      <c r="C9" s="45"/>
      <c r="D9" s="20">
        <v>89</v>
      </c>
      <c r="E9" s="20">
        <v>89.5</v>
      </c>
      <c r="F9" s="20">
        <v>92.1</v>
      </c>
      <c r="G9" s="20">
        <v>89.6</v>
      </c>
      <c r="H9" s="20">
        <v>91.8</v>
      </c>
      <c r="I9" s="20">
        <v>92</v>
      </c>
      <c r="J9" s="20">
        <v>91.2</v>
      </c>
      <c r="K9" s="20">
        <v>90.8</v>
      </c>
      <c r="L9" s="20">
        <v>90</v>
      </c>
      <c r="M9" s="20"/>
      <c r="N9" s="20"/>
      <c r="O9" s="20"/>
    </row>
    <row r="12" spans="1:15" ht="14.25" customHeight="1" x14ac:dyDescent="0.2"/>
  </sheetData>
  <mergeCells count="10">
    <mergeCell ref="A7:A9"/>
    <mergeCell ref="B7:O7"/>
    <mergeCell ref="C8:C9"/>
    <mergeCell ref="A1:O1"/>
    <mergeCell ref="A3:A4"/>
    <mergeCell ref="B3:B4"/>
    <mergeCell ref="C3:C4"/>
    <mergeCell ref="D3:N3"/>
    <mergeCell ref="O3:O4"/>
    <mergeCell ref="B6:O6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workbookViewId="0">
      <selection activeCell="C13" sqref="C13"/>
    </sheetView>
  </sheetViews>
  <sheetFormatPr defaultRowHeight="15" x14ac:dyDescent="0.25"/>
  <cols>
    <col min="1" max="1" width="9.85546875" bestFit="1" customWidth="1"/>
    <col min="2" max="2" width="34.42578125" customWidth="1"/>
    <col min="3" max="3" width="11.5703125" customWidth="1"/>
    <col min="4" max="4" width="19.140625" customWidth="1"/>
    <col min="5" max="6" width="9.28515625" bestFit="1" customWidth="1"/>
    <col min="7" max="7" width="12" customWidth="1"/>
    <col min="8" max="8" width="11.7109375" customWidth="1"/>
    <col min="9" max="9" width="10.42578125" customWidth="1"/>
    <col min="10" max="10" width="14.140625" customWidth="1"/>
    <col min="11" max="11" width="12" customWidth="1"/>
    <col min="12" max="12" width="12.28515625" customWidth="1"/>
    <col min="13" max="13" width="12" customWidth="1"/>
    <col min="14" max="14" width="46" customWidth="1"/>
    <col min="15" max="15" width="24.7109375" customWidth="1"/>
    <col min="16" max="16" width="13.140625" customWidth="1"/>
  </cols>
  <sheetData>
    <row r="1" spans="1:16" x14ac:dyDescent="0.25">
      <c r="A1" s="49" t="s">
        <v>75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ht="114.75" customHeight="1" x14ac:dyDescent="0.25">
      <c r="A3" s="2" t="s">
        <v>0</v>
      </c>
      <c r="B3" s="2" t="s">
        <v>31</v>
      </c>
      <c r="C3" s="2" t="s">
        <v>38</v>
      </c>
      <c r="D3" s="1" t="s">
        <v>39</v>
      </c>
      <c r="E3" s="2" t="s">
        <v>32</v>
      </c>
      <c r="F3" s="2" t="s">
        <v>7</v>
      </c>
      <c r="G3" s="2" t="s">
        <v>8</v>
      </c>
      <c r="H3" s="2" t="s">
        <v>10</v>
      </c>
      <c r="I3" s="2" t="s">
        <v>11</v>
      </c>
      <c r="J3" s="2" t="s">
        <v>33</v>
      </c>
      <c r="K3" s="2" t="s">
        <v>34</v>
      </c>
      <c r="L3" s="2" t="s">
        <v>37</v>
      </c>
      <c r="M3" s="2" t="s">
        <v>36</v>
      </c>
      <c r="N3" s="2" t="s">
        <v>35</v>
      </c>
      <c r="O3" s="2" t="s">
        <v>3</v>
      </c>
      <c r="P3" s="2" t="s">
        <v>14</v>
      </c>
    </row>
    <row r="4" spans="1:16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15</v>
      </c>
    </row>
  </sheetData>
  <mergeCells count="1">
    <mergeCell ref="A1:P1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activeCell="J9" sqref="J9"/>
    </sheetView>
  </sheetViews>
  <sheetFormatPr defaultRowHeight="15" x14ac:dyDescent="0.25"/>
  <cols>
    <col min="2" max="2" width="30.140625" customWidth="1"/>
    <col min="3" max="3" width="17.140625" customWidth="1"/>
    <col min="4" max="4" width="36.42578125" customWidth="1"/>
    <col min="5" max="5" width="12.42578125" customWidth="1"/>
    <col min="6" max="6" width="15.42578125" customWidth="1"/>
    <col min="7" max="7" width="12.7109375" customWidth="1"/>
    <col min="8" max="8" width="13.42578125" customWidth="1"/>
    <col min="9" max="9" width="15" customWidth="1"/>
    <col min="10" max="10" width="13.85546875" customWidth="1"/>
    <col min="11" max="11" width="12.5703125" customWidth="1"/>
    <col min="12" max="12" width="16.42578125" customWidth="1"/>
  </cols>
  <sheetData>
    <row r="1" spans="1:12" ht="35.25" customHeight="1" x14ac:dyDescent="0.25">
      <c r="A1" s="50" t="s">
        <v>76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2" ht="23.25" customHeight="1" x14ac:dyDescent="0.25">
      <c r="A3" s="51" t="s">
        <v>0</v>
      </c>
      <c r="B3" s="41" t="s">
        <v>40</v>
      </c>
      <c r="C3" s="51" t="s">
        <v>41</v>
      </c>
      <c r="D3" s="51" t="s">
        <v>42</v>
      </c>
      <c r="E3" s="51" t="s">
        <v>43</v>
      </c>
      <c r="F3" s="41" t="s">
        <v>44</v>
      </c>
      <c r="G3" s="41"/>
      <c r="H3" s="41"/>
      <c r="I3" s="41" t="s">
        <v>45</v>
      </c>
      <c r="J3" s="41"/>
      <c r="K3" s="41" t="s">
        <v>46</v>
      </c>
      <c r="L3" s="41" t="s">
        <v>14</v>
      </c>
    </row>
    <row r="4" spans="1:12" ht="56.25" customHeight="1" x14ac:dyDescent="0.25">
      <c r="A4" s="51"/>
      <c r="B4" s="41"/>
      <c r="C4" s="51"/>
      <c r="D4" s="51"/>
      <c r="E4" s="51"/>
      <c r="F4" s="2" t="s">
        <v>47</v>
      </c>
      <c r="G4" s="2" t="s">
        <v>48</v>
      </c>
      <c r="H4" s="2" t="s">
        <v>49</v>
      </c>
      <c r="I4" s="2" t="s">
        <v>50</v>
      </c>
      <c r="J4" s="2" t="s">
        <v>51</v>
      </c>
      <c r="K4" s="41"/>
      <c r="L4" s="41"/>
    </row>
    <row r="5" spans="1:12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6">
        <v>12</v>
      </c>
    </row>
    <row r="6" spans="1:12" x14ac:dyDescent="0.25">
      <c r="A6" s="51" t="s">
        <v>67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s="3" customFormat="1" ht="57.75" customHeight="1" x14ac:dyDescent="0.2">
      <c r="A7" s="26" t="s">
        <v>77</v>
      </c>
      <c r="B7" s="27" t="s">
        <v>78</v>
      </c>
      <c r="C7" s="28" t="s">
        <v>65</v>
      </c>
      <c r="D7" s="29" t="s">
        <v>52</v>
      </c>
      <c r="E7" s="14">
        <v>775030000</v>
      </c>
      <c r="F7" s="15">
        <f>SUM(F8:F9)</f>
        <v>261600.40000000002</v>
      </c>
      <c r="G7" s="15">
        <f t="shared" ref="G7" si="0">SUM(G8:G9)</f>
        <v>261600.40000000002</v>
      </c>
      <c r="H7" s="15">
        <f>SUM(H8:H9)</f>
        <v>261600.40000000002</v>
      </c>
      <c r="I7" s="15">
        <f t="shared" ref="I7:J7" si="1">SUM(I8:I9)</f>
        <v>32265.9</v>
      </c>
      <c r="J7" s="15">
        <f t="shared" si="1"/>
        <v>175321.85834000001</v>
      </c>
      <c r="K7" s="16">
        <f t="shared" ref="K7:K9" si="2">J7/F7*100</f>
        <v>67.018956523002259</v>
      </c>
      <c r="L7" s="15"/>
    </row>
    <row r="8" spans="1:12" s="3" customFormat="1" ht="62.25" customHeight="1" x14ac:dyDescent="0.2">
      <c r="A8" s="23" t="s">
        <v>66</v>
      </c>
      <c r="B8" s="11" t="s">
        <v>79</v>
      </c>
      <c r="C8" s="30" t="s">
        <v>65</v>
      </c>
      <c r="D8" s="31" t="s">
        <v>52</v>
      </c>
      <c r="E8" s="13">
        <v>7750380010</v>
      </c>
      <c r="F8" s="12">
        <v>33695.699999999997</v>
      </c>
      <c r="G8" s="12">
        <v>33695.699999999997</v>
      </c>
      <c r="H8" s="12">
        <v>33695.699999999997</v>
      </c>
      <c r="I8" s="12">
        <v>578.70000000000005</v>
      </c>
      <c r="J8" s="12">
        <v>23531.896059999999</v>
      </c>
      <c r="K8" s="16">
        <f t="shared" si="2"/>
        <v>69.836495635941688</v>
      </c>
      <c r="L8" s="12"/>
    </row>
    <row r="9" spans="1:12" s="3" customFormat="1" ht="63" customHeight="1" x14ac:dyDescent="0.2">
      <c r="A9" s="23" t="s">
        <v>80</v>
      </c>
      <c r="B9" s="11" t="s">
        <v>81</v>
      </c>
      <c r="C9" s="30" t="s">
        <v>65</v>
      </c>
      <c r="D9" s="31" t="s">
        <v>52</v>
      </c>
      <c r="E9" s="13">
        <v>7750315080</v>
      </c>
      <c r="F9" s="12">
        <v>227904.7</v>
      </c>
      <c r="G9" s="12">
        <v>227904.7</v>
      </c>
      <c r="H9" s="12">
        <v>227904.7</v>
      </c>
      <c r="I9" s="12">
        <v>31687.200000000001</v>
      </c>
      <c r="J9" s="53">
        <v>151789.96228000001</v>
      </c>
      <c r="K9" s="16">
        <f t="shared" si="2"/>
        <v>66.602383487484019</v>
      </c>
      <c r="L9" s="12"/>
    </row>
  </sheetData>
  <mergeCells count="11">
    <mergeCell ref="A6:L6"/>
    <mergeCell ref="A1:L1"/>
    <mergeCell ref="I3:J3"/>
    <mergeCell ref="K3:K4"/>
    <mergeCell ref="L3:L4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E24" sqref="E24"/>
    </sheetView>
  </sheetViews>
  <sheetFormatPr defaultRowHeight="12.75" x14ac:dyDescent="0.2"/>
  <cols>
    <col min="1" max="1" width="9.140625" style="3"/>
    <col min="2" max="2" width="16.28515625" style="3" customWidth="1"/>
    <col min="3" max="3" width="14.5703125" style="3" customWidth="1"/>
    <col min="4" max="4" width="16.140625" style="3" customWidth="1"/>
    <col min="5" max="5" width="12.28515625" style="3" customWidth="1"/>
    <col min="6" max="6" width="12.5703125" style="3" customWidth="1"/>
    <col min="7" max="7" width="18.5703125" style="3" customWidth="1"/>
    <col min="8" max="8" width="20.28515625" style="3" customWidth="1"/>
    <col min="9" max="16384" width="9.140625" style="3"/>
  </cols>
  <sheetData>
    <row r="1" spans="1:8" x14ac:dyDescent="0.2">
      <c r="A1" s="49" t="s">
        <v>53</v>
      </c>
      <c r="B1" s="49"/>
      <c r="C1" s="49"/>
      <c r="D1" s="49"/>
      <c r="E1" s="49"/>
      <c r="F1" s="49"/>
      <c r="G1" s="49"/>
      <c r="H1" s="49"/>
    </row>
    <row r="2" spans="1:8" x14ac:dyDescent="0.2">
      <c r="A2" s="7"/>
    </row>
    <row r="3" spans="1:8" ht="63.75" x14ac:dyDescent="0.2">
      <c r="A3" s="2" t="s">
        <v>0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</row>
    <row r="4" spans="1:8" x14ac:dyDescent="0.2">
      <c r="A4" s="1"/>
      <c r="B4" s="1"/>
      <c r="C4" s="1"/>
      <c r="D4" s="1"/>
      <c r="E4" s="1"/>
      <c r="F4" s="1"/>
      <c r="G4" s="1"/>
      <c r="H4" s="1"/>
    </row>
  </sheetData>
  <mergeCells count="1"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16</vt:i4>
      </vt:variant>
    </vt:vector>
  </HeadingPairs>
  <TitlesOfParts>
    <vt:vector size="21" baseType="lpstr">
      <vt:lpstr>Показатели</vt:lpstr>
      <vt:lpstr>План по достижению</vt:lpstr>
      <vt:lpstr>Мероприятия</vt:lpstr>
      <vt:lpstr>Финансовое обеспечение</vt:lpstr>
      <vt:lpstr>Риски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Показатели!_Ref129272782</vt:lpstr>
      <vt:lpstr>Показатели!_Ref129272804</vt:lpstr>
      <vt:lpstr>Показатели!_Ref129366428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2024-10-11T10:35:55Z</dcterms:modified>
</cp:coreProperties>
</file>