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00" windowHeight="9255"/>
  </bookViews>
  <sheets>
    <sheet name="Лист1 " sheetId="5" r:id="rId1"/>
    <sheet name="Лист2" sheetId="2" r:id="rId2"/>
    <sheet name="Лист3" sheetId="3" r:id="rId3"/>
  </sheets>
  <definedNames>
    <definedName name="_xlnm.Print_Titles" localSheetId="0">'Лист1 '!$1:$6</definedName>
    <definedName name="_xlnm.Print_Area" localSheetId="0">'Лист1 '!$A$1:$E$153</definedName>
  </definedNames>
  <calcPr calcId="152511"/>
</workbook>
</file>

<file path=xl/calcChain.xml><?xml version="1.0" encoding="utf-8"?>
<calcChain xmlns="http://schemas.openxmlformats.org/spreadsheetml/2006/main">
  <c r="E137" i="5" l="1"/>
  <c r="E112" i="5"/>
  <c r="E74" i="5"/>
  <c r="E38" i="5"/>
  <c r="E22" i="5"/>
  <c r="E15" i="5"/>
  <c r="E139" i="5" l="1"/>
</calcChain>
</file>

<file path=xl/sharedStrings.xml><?xml version="1.0" encoding="utf-8"?>
<sst xmlns="http://schemas.openxmlformats.org/spreadsheetml/2006/main" count="134" uniqueCount="106">
  <si>
    <t>(наименование юроидического лица, филиала - заявителя)</t>
  </si>
  <si>
    <t>_________________________________________________________________________________________</t>
  </si>
  <si>
    <t>Сведения</t>
  </si>
  <si>
    <t>для   оценки   участников   конкурса   по   номинации</t>
  </si>
  <si>
    <t>1. Системность  деятельности  организации</t>
  </si>
  <si>
    <t>Наименование  показателя</t>
  </si>
  <si>
    <t>Отметить V при наличии</t>
  </si>
  <si>
    <t>Коли-чество баллов</t>
  </si>
  <si>
    <t>Количество  баллов</t>
  </si>
  <si>
    <r>
      <t xml:space="preserve">Количество  баллов </t>
    </r>
    <r>
      <rPr>
        <sz val="12"/>
        <color theme="1"/>
        <rFont val="Times New Roman"/>
        <family val="1"/>
        <charset val="204"/>
      </rPr>
      <t>(согласно нижеприведенной таблице)</t>
    </r>
  </si>
  <si>
    <t>Оценка показателя</t>
  </si>
  <si>
    <t>Количество баллов</t>
  </si>
  <si>
    <t>отсутствуют</t>
  </si>
  <si>
    <t>2. Режим  труда  и   отдыха</t>
  </si>
  <si>
    <t>Непривлечение к работе в выходные (нерабочие праздничные) дни, сверхурочной работе женщин, имеющих детей в возрасте до 7 лет</t>
  </si>
  <si>
    <r>
      <t>иные гарантии (указать) (</t>
    </r>
    <r>
      <rPr>
        <b/>
        <i/>
        <sz val="12"/>
        <color theme="1"/>
        <rFont val="Times New Roman"/>
        <family val="1"/>
        <charset val="204"/>
      </rPr>
      <t>не более 5 гарантий)</t>
    </r>
  </si>
  <si>
    <t>4. Развитие семейных ценностей</t>
  </si>
  <si>
    <t>Оказание материальной помощи родителям при рождении ребенка (вне зависимости от количества детей)</t>
  </si>
  <si>
    <t>Дополнительные выплаты женщинам (родителям), находящимся в отпуске по уходу за ребенком до достижения им 1,5 лет</t>
  </si>
  <si>
    <t>Дополнительные выплаты женщинам (родителям), находящимся в отпуске по уходу за ребенком до достижения им 3 лет</t>
  </si>
  <si>
    <t xml:space="preserve">Организация проезда работников (родителей с детьми) в детские дошкольные (школьные) образовательные учреждения </t>
  </si>
  <si>
    <t>Организация проезда работников в пансионаты, базы отдыха,  детские оздоровительные учреждения и т.п.</t>
  </si>
  <si>
    <t>Возмещение (частичное или полное) работникам стоимости содержания детей в детских дошкольных образовательных учреждениях</t>
  </si>
  <si>
    <t>Возмещение (частичное или полное) работникам стоимости содержания детей в детских летних (зимних) оздоровительных учреждениях</t>
  </si>
  <si>
    <t>Компенсация (полная или частичная) работникам стоимости обучения детей в ВУЗах, ССУЗах - если образование получают впервые</t>
  </si>
  <si>
    <t>Обеспечение жильем многодетных работников</t>
  </si>
  <si>
    <t>Обеспечение детей работников подарками к праздникам (Новый год, День защиты детей и т.д.)</t>
  </si>
  <si>
    <t>Среднемесячные социальные затраты Работодателя на одного работника  с семейными обязанностями - от 1501 до 2000 рублей</t>
  </si>
  <si>
    <t>Среднемесячные социальные затраты Работодателя на одного работника  с семейными обязанностями - от 1001 до 1500 рублей</t>
  </si>
  <si>
    <t>Среднемесячные социальные затраты Работодателя на одного работника  с семейными обязанностями - от 501 до 1000 рублей</t>
  </si>
  <si>
    <t>Организация культурно-массовых мероприятий, способствующих укреплению семейных ценностей ( День семьи, День пожилого человека, День матери, День защиты детей и др. праздники, совместные концерты, конкурсы, походы в театр, кино, на концерт и т.п)</t>
  </si>
  <si>
    <t>Организация спортивно-массовых мероприятий, способствующих укреплению семейных ценностей (совместные занятия в секциях, кружках, совместные турпоездки, походы, велопробеги, лыжные кроссы, турниры, конкурсы, спартакиады и т.п. с привлечением семейных команд)</t>
  </si>
  <si>
    <t>Чествование в организации работников, имеющих 3-х и более детей</t>
  </si>
  <si>
    <t>Чествование в организации работников, состоящих в браке 25 и более лет</t>
  </si>
  <si>
    <t>Чествование  трудовых династий, работающих в организации</t>
  </si>
  <si>
    <r>
      <t>иные мероприятия (указать) (</t>
    </r>
    <r>
      <rPr>
        <b/>
        <i/>
        <sz val="12"/>
        <color theme="1"/>
        <rFont val="Times New Roman"/>
        <family val="1"/>
        <charset val="204"/>
      </rPr>
      <t>не более 10  мероприятий)</t>
    </r>
  </si>
  <si>
    <t>Руководитель организации ____________________________</t>
  </si>
  <si>
    <t>_________________________</t>
  </si>
  <si>
    <t xml:space="preserve">                                                                    (подпись)</t>
  </si>
  <si>
    <t xml:space="preserve"> (Ф.И.О.)</t>
  </si>
  <si>
    <t>Председатель</t>
  </si>
  <si>
    <t>профсоюзной организации* ___________________________</t>
  </si>
  <si>
    <t xml:space="preserve">                                                                   (подпись)</t>
  </si>
  <si>
    <t>Главный бухгалтер               ____________________________</t>
  </si>
  <si>
    <t>М.П.</t>
  </si>
  <si>
    <t xml:space="preserve">Дата: «______»__________20___ г. </t>
  </si>
  <si>
    <t>* при наличии профсоюзной организации</t>
  </si>
  <si>
    <t>Число пунктов (условий) коллективного договора, улучшающих положение работников с семейными обязанностями по сравнению с действующим законодательством</t>
  </si>
  <si>
    <t>Общее число пунктов (условий) коллективного договора, улучшающих положение работников по сравнению с действующим законодательством</t>
  </si>
  <si>
    <t>За период действия КД</t>
  </si>
  <si>
    <t>За три года, предшествующих конкурсу</t>
  </si>
  <si>
    <t>Оказание материальной помощи семьям на обустройство быта (покупка мягкой мебели, бытовых электроприборов и т.п.)</t>
  </si>
  <si>
    <t xml:space="preserve">Число выполненных пунктов (условий) коллективного договора, улучшающих положение работников с семейными обязанностями </t>
  </si>
  <si>
    <t>Общее число пунктов (условий) коллективного договора, улучшающих положение работников с семейными обязанностями</t>
  </si>
  <si>
    <r>
      <t xml:space="preserve">Количество  баллов </t>
    </r>
    <r>
      <rPr>
        <sz val="12"/>
        <color theme="1"/>
        <rFont val="Times New Roman"/>
        <family val="1"/>
        <charset val="204"/>
      </rPr>
      <t>(округленное до целого)</t>
    </r>
  </si>
  <si>
    <t>Критерии оценки</t>
  </si>
  <si>
    <t>Среднемесячные социальные затраты Работодателя на одного работника  с семейными обязанностями - свыше 2001 рубля</t>
  </si>
  <si>
    <t>Всего баллов по номинации</t>
  </si>
  <si>
    <t>3. Социальные гарантии работников с семейными обязанностями</t>
  </si>
  <si>
    <t xml:space="preserve">Предоставление, по желанию супруга, ежегодного оплачиваемого отпуска в удобное для него время в период нахождения его супруги в отпуске по беременности и родам (вне зависимости от количества детей) </t>
  </si>
  <si>
    <t>продолжительностью три календарных дня</t>
  </si>
  <si>
    <t>продолжительностью два календарных дня</t>
  </si>
  <si>
    <t>продолжительностью один календарный день</t>
  </si>
  <si>
    <t xml:space="preserve">с сохранением средней заработной платы </t>
  </si>
  <si>
    <t>без сохранения средней заработной платы</t>
  </si>
  <si>
    <t>продолжительностью десять календарных дней</t>
  </si>
  <si>
    <t>продолжительностью семь календарных дней</t>
  </si>
  <si>
    <t>Наличие дифференцированного подхода (стимулирование рождаемости) при оказании материальной помощи родителям при рождении ребенка (в зависимости от количества детей)</t>
  </si>
  <si>
    <t>Добровольное страхование здоровья работников (обеспечение полисами ДМС)</t>
  </si>
  <si>
    <t>Добровольное страхование здоровья работников (обеспечение полисами ДМС) и членов их семей</t>
  </si>
  <si>
    <t>Возмещение (частичное или полное) работникам стоимости семейных абонементов, семейных путевок в пансионаты, дома отдыха, турбазы и т.п.</t>
  </si>
  <si>
    <t>Популяризация деятельности организации, обеспечение преемственности поколений (шефство над местными школами, организация экскурсий в организацию, проведение работы по профориентации школьников и т.п.)</t>
  </si>
  <si>
    <t>1.1 Закрепление в локальных нормативных актах организации гарантий работников с семейными обязанностями</t>
  </si>
  <si>
    <t>Наличие раздела в коллективном договоре (пунктов), закрепляющего гарантии работников с семейными обязанностями</t>
  </si>
  <si>
    <t>Наличие раздела (пунктов) в программных документах организации (например - "Социальная политика организации"), закрепляющего гарантии работников с семейными обязанностями</t>
  </si>
  <si>
    <t xml:space="preserve">Наличие в организации постоянно действующей комиссии по соблюдению гарантии работников с семейными обязанностями (одна из компетенций комиссии по регулированию социально-трудовых отношений (социальной комиссии или т.п.) </t>
  </si>
  <si>
    <t xml:space="preserve"> до 10 процентов </t>
  </si>
  <si>
    <t>от 11 до 25 процентов</t>
  </si>
  <si>
    <t>от 26 до 45 процентов</t>
  </si>
  <si>
    <t>от 46 до 75 процентов</t>
  </si>
  <si>
    <t>76 процентов и более</t>
  </si>
  <si>
    <t>Предоставление дополнительного отпуска без сохранения заработной платы  работникам, осуществляющим уход за престарелыми родителями, больным членом семьи в соответствии с медицинским заключением</t>
  </si>
  <si>
    <t>Оказание материальной помощи работникам при подготовке детей к школе  (собери ребенка в школу)</t>
  </si>
  <si>
    <t>Оказание материальной помощи в связи с бракосочетанием (впервые)</t>
  </si>
  <si>
    <t>Организация и пропаганда семейных форм отдыха (семейные тематические экскурсии, семейные абонементы, семейные путевки и т.п.)</t>
  </si>
  <si>
    <t>Возмещение (частичное или полное) работникам стоимости занятий детей в спортивно-оздоровительных учреждениях</t>
  </si>
  <si>
    <t xml:space="preserve">Возмещение (частичное или полное) работникам стоимости занятий детей в культурно-развивающих учреждениях  </t>
  </si>
  <si>
    <t xml:space="preserve"> Предоставление работникам дополнительного оплачиваемого отпуска (за счет средств Работодателя) в связи с регистрацией брака (впервые)</t>
  </si>
  <si>
    <t xml:space="preserve"> Предоставление работникам дополнительного оплачиваемого отпуска (за счет средств Работодателя)  в связи с рождением ребенка</t>
  </si>
  <si>
    <t xml:space="preserve"> Предоставление работникам дополнительного оплачиваемого отпуска (за счет средств Работодателя) в связи со смертью близких родственников</t>
  </si>
  <si>
    <t xml:space="preserve">Предоставление родителям дополнительного отпуска продолжительностью не менее одного календарного дня в период празднования Дня Знаний (1 сентября), призыва детей на воинскую службу (проводы в армию), свадьбы детей и т.д. </t>
  </si>
  <si>
    <t xml:space="preserve"> Предоставление родителям дополнительного отпуска без сохранения заработной платы в продолжение ежегодного основного оплачиваемого отпуска в период школьных каникул детей до достижения ими 18 лет (вне зависимости от количества детей) </t>
  </si>
  <si>
    <t>Добровольное медицинское страхование здоровья работников (обеспечение полисами ДМС)</t>
  </si>
  <si>
    <t>Предоставление возможности женщинам наблюдаться у врача-специалиста (по полису ДМС) в период беременности и родов (наличие специальных программ медицинского обслуживания)</t>
  </si>
  <si>
    <t xml:space="preserve">Оказание материальной помощи одному из родителей при рождении ребенка </t>
  </si>
  <si>
    <t>Предоставление работникам, имеющим одного и более детей, займов (ссуд) на льготных условиях на приобретение жилья</t>
  </si>
  <si>
    <t>1.2 Доля (процент) пунктов коллективного договора (программного документа), закрепляющих гарантии работников с семейными обязанностями в общем количестве пунктов коллективного договора (программного документа), улучшающих положение работников по сравнению с действующим законодательством</t>
  </si>
  <si>
    <t>1.3 Выполнение пунктов коллективного договора (программного документа), закрепляющих гарантии работников с семейными обязанностями,  в учетном периоде (три года) по сравнению с запланированным</t>
  </si>
  <si>
    <t>Среднемесячные социальные затраты Работодателя на одного работника  с семейными обязанностями - от 100 до 500 рублей</t>
  </si>
  <si>
    <t>Установление режима гибкого рабочего времени , режима неполного рабочего времени работникам, осуществляющим уход за престарелыми родителями, больным членом семьи в соответствии с медицинским заключением</t>
  </si>
  <si>
    <t>Установление режима гибкого рабочего времени, режима неполного рабочего времени одному из родителей, имеющему ребенка (детей) в возрасте до 18 лет</t>
  </si>
  <si>
    <t>14.  "За лучшие условия труда работникам с семейными обязанностями в организациях  непроизводственной сферы"</t>
  </si>
  <si>
    <t>+</t>
  </si>
  <si>
    <t xml:space="preserve">Количество баллов </t>
  </si>
  <si>
    <t>Х</t>
  </si>
  <si>
    <t>Пропаганда семейных ценностей, как элемента корпоративной культуры поддержки материнства и детства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</si>
</sst>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4"/>
      <color theme="1"/>
      <name val="Calibri"/>
      <family val="2"/>
      <charset val="204"/>
      <scheme val="minor"/>
    </font>
    <font>
      <sz val="4"/>
      <name val="Times New Roman"/>
      <family val="1"/>
      <charset val="204"/>
    </font>
    <font>
      <b/>
      <sz val="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CC"/>
      <name val="Times New Roman"/>
      <family val="1"/>
      <charset val="204"/>
    </font>
    <font>
      <sz val="12"/>
      <color rgb="FF0000CC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4"/>
      <color theme="1"/>
      <name val="Times New Roman"/>
      <family val="1"/>
      <charset val="204"/>
    </font>
    <font>
      <b/>
      <u/>
      <sz val="16"/>
      <color rgb="FF0000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3" fillId="0" borderId="4" xfId="0" applyFont="1" applyBorder="1" applyAlignment="1"/>
    <xf numFmtId="0" fontId="13" fillId="0" borderId="2" xfId="0" applyFont="1" applyBorder="1" applyAlignment="1"/>
    <xf numFmtId="0" fontId="13" fillId="0" borderId="3" xfId="0" applyFont="1" applyBorder="1" applyAlignment="1"/>
    <xf numFmtId="0" fontId="13" fillId="0" borderId="3" xfId="0" applyFont="1" applyBorder="1"/>
    <xf numFmtId="0" fontId="20" fillId="0" borderId="3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0" fillId="0" borderId="5" xfId="0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view="pageBreakPreview" zoomScaleNormal="100" zoomScaleSheetLayoutView="100" workbookViewId="0">
      <pane ySplit="6" topLeftCell="A115" activePane="bottomLeft" state="frozen"/>
      <selection pane="bottomLeft" activeCell="D117" sqref="D117"/>
    </sheetView>
  </sheetViews>
  <sheetFormatPr defaultRowHeight="15" x14ac:dyDescent="0.25"/>
  <cols>
    <col min="1" max="1" width="50.85546875" customWidth="1"/>
    <col min="2" max="5" width="11.140625" customWidth="1"/>
    <col min="7" max="7" width="4" bestFit="1" customWidth="1"/>
  </cols>
  <sheetData>
    <row r="1" spans="1:7" x14ac:dyDescent="0.25">
      <c r="A1" s="26" t="s">
        <v>1</v>
      </c>
      <c r="B1" s="27"/>
      <c r="C1" s="27"/>
      <c r="D1" s="27"/>
      <c r="E1" s="27"/>
    </row>
    <row r="2" spans="1:7" x14ac:dyDescent="0.25">
      <c r="A2" s="28" t="s">
        <v>0</v>
      </c>
      <c r="B2" s="28"/>
      <c r="C2" s="28"/>
      <c r="D2" s="28"/>
      <c r="E2" s="28"/>
    </row>
    <row r="3" spans="1:7" ht="17.25" x14ac:dyDescent="0.25">
      <c r="A3" s="29" t="s">
        <v>2</v>
      </c>
      <c r="B3" s="29"/>
      <c r="C3" s="29"/>
      <c r="D3" s="29"/>
      <c r="E3" s="29"/>
    </row>
    <row r="4" spans="1:7" ht="17.25" x14ac:dyDescent="0.25">
      <c r="A4" s="29" t="s">
        <v>3</v>
      </c>
      <c r="B4" s="29"/>
      <c r="C4" s="29"/>
      <c r="D4" s="29"/>
      <c r="E4" s="29"/>
    </row>
    <row r="5" spans="1:7" s="6" customFormat="1" ht="6.75" x14ac:dyDescent="0.15"/>
    <row r="6" spans="1:7" ht="41.25" customHeight="1" x14ac:dyDescent="0.25">
      <c r="A6" s="30" t="s">
        <v>101</v>
      </c>
      <c r="B6" s="30"/>
      <c r="C6" s="30"/>
      <c r="D6" s="30"/>
      <c r="E6" s="30"/>
      <c r="G6">
        <v>212</v>
      </c>
    </row>
    <row r="7" spans="1:7" s="5" customFormat="1" ht="9" x14ac:dyDescent="0.15"/>
    <row r="8" spans="1:7" ht="17.25" x14ac:dyDescent="0.25">
      <c r="A8" s="31" t="s">
        <v>4</v>
      </c>
      <c r="B8" s="31"/>
      <c r="C8" s="31"/>
      <c r="D8" s="31"/>
      <c r="E8" s="31"/>
    </row>
    <row r="9" spans="1:7" ht="48" customHeight="1" x14ac:dyDescent="0.25">
      <c r="A9" s="44" t="s">
        <v>5</v>
      </c>
      <c r="B9" s="44"/>
      <c r="C9" s="44"/>
      <c r="D9" s="3" t="s">
        <v>6</v>
      </c>
      <c r="E9" s="3" t="s">
        <v>7</v>
      </c>
    </row>
    <row r="10" spans="1:7" ht="36" customHeight="1" x14ac:dyDescent="0.25">
      <c r="A10" s="41" t="s">
        <v>72</v>
      </c>
      <c r="B10" s="42"/>
      <c r="C10" s="43"/>
      <c r="D10" s="1" t="s">
        <v>104</v>
      </c>
      <c r="E10" s="1" t="s">
        <v>104</v>
      </c>
    </row>
    <row r="11" spans="1:7" ht="35.25" customHeight="1" x14ac:dyDescent="0.25">
      <c r="A11" s="35" t="s">
        <v>73</v>
      </c>
      <c r="B11" s="42"/>
      <c r="C11" s="43"/>
      <c r="D11" s="12"/>
      <c r="E11" s="1">
        <v>2</v>
      </c>
    </row>
    <row r="12" spans="1:7" ht="51.75" customHeight="1" x14ac:dyDescent="0.25">
      <c r="A12" s="35" t="s">
        <v>74</v>
      </c>
      <c r="B12" s="42"/>
      <c r="C12" s="43"/>
      <c r="D12" s="13"/>
      <c r="E12" s="1">
        <v>2</v>
      </c>
    </row>
    <row r="13" spans="1:7" ht="71.25" customHeight="1" x14ac:dyDescent="0.25">
      <c r="A13" s="35" t="s">
        <v>75</v>
      </c>
      <c r="B13" s="42"/>
      <c r="C13" s="43"/>
      <c r="D13" s="13"/>
      <c r="E13" s="1">
        <v>2</v>
      </c>
    </row>
    <row r="14" spans="1:7" s="9" customFormat="1" ht="6.75" x14ac:dyDescent="0.25">
      <c r="A14" s="7"/>
      <c r="B14" s="7"/>
      <c r="C14" s="7"/>
      <c r="D14" s="7"/>
      <c r="E14" s="8"/>
    </row>
    <row r="15" spans="1:7" s="11" customFormat="1" ht="15.75" x14ac:dyDescent="0.25">
      <c r="A15" s="38" t="s">
        <v>103</v>
      </c>
      <c r="B15" s="39"/>
      <c r="C15" s="39"/>
      <c r="D15" s="40"/>
      <c r="E15" s="10">
        <f>SUMIF(D11:D13,"V",E11:E13)</f>
        <v>0</v>
      </c>
      <c r="F15" s="11" t="s">
        <v>102</v>
      </c>
    </row>
    <row r="16" spans="1:7" ht="15" customHeight="1" x14ac:dyDescent="0.25">
      <c r="A16" s="32"/>
      <c r="B16" s="33"/>
      <c r="C16" s="33"/>
      <c r="D16" s="33"/>
      <c r="E16" s="34"/>
    </row>
    <row r="17" spans="1:5" ht="47.25" customHeight="1" x14ac:dyDescent="0.25">
      <c r="A17" s="32" t="s">
        <v>5</v>
      </c>
      <c r="B17" s="33"/>
      <c r="C17" s="33"/>
      <c r="D17" s="34"/>
      <c r="E17" s="3" t="s">
        <v>49</v>
      </c>
    </row>
    <row r="18" spans="1:5" ht="48.75" customHeight="1" x14ac:dyDescent="0.25">
      <c r="A18" s="35" t="s">
        <v>47</v>
      </c>
      <c r="B18" s="36"/>
      <c r="C18" s="36"/>
      <c r="D18" s="37"/>
      <c r="E18" s="14"/>
    </row>
    <row r="19" spans="1:5" ht="36.75" customHeight="1" x14ac:dyDescent="0.25">
      <c r="A19" s="35" t="s">
        <v>48</v>
      </c>
      <c r="B19" s="36"/>
      <c r="C19" s="36"/>
      <c r="D19" s="37"/>
      <c r="E19" s="14"/>
    </row>
    <row r="20" spans="1:5" s="6" customFormat="1" ht="6.75" x14ac:dyDescent="0.15">
      <c r="A20" s="23"/>
      <c r="B20" s="24"/>
      <c r="C20" s="24"/>
      <c r="D20" s="24"/>
      <c r="E20" s="15"/>
    </row>
    <row r="21" spans="1:5" ht="81" customHeight="1" x14ac:dyDescent="0.25">
      <c r="A21" s="41" t="s">
        <v>96</v>
      </c>
      <c r="B21" s="42"/>
      <c r="C21" s="42"/>
      <c r="D21" s="43"/>
      <c r="E21" s="16"/>
    </row>
    <row r="22" spans="1:5" ht="15.75" x14ac:dyDescent="0.25">
      <c r="A22" s="45" t="s">
        <v>9</v>
      </c>
      <c r="B22" s="46"/>
      <c r="C22" s="46"/>
      <c r="D22" s="47"/>
      <c r="E22" s="10">
        <f>IF(E21=0,0,IF(E21&lt;10.1,2,IF(E21&lt;=25.1,4,IF(E21&lt;=45.1,6,IF(E21&lt;=75.1,8,10)))))</f>
        <v>0</v>
      </c>
    </row>
    <row r="23" spans="1:5" s="6" customFormat="1" ht="6.75" x14ac:dyDescent="0.15">
      <c r="A23" s="18"/>
      <c r="B23" s="19"/>
      <c r="C23" s="19"/>
      <c r="D23" s="19"/>
      <c r="E23" s="17"/>
    </row>
    <row r="24" spans="1:5" ht="15.75" x14ac:dyDescent="0.25">
      <c r="A24" s="44" t="s">
        <v>10</v>
      </c>
      <c r="B24" s="44"/>
      <c r="C24" s="44"/>
      <c r="D24" s="44"/>
      <c r="E24" s="44"/>
    </row>
    <row r="25" spans="1:5" ht="21" customHeight="1" x14ac:dyDescent="0.25">
      <c r="A25" s="44" t="s">
        <v>55</v>
      </c>
      <c r="B25" s="44"/>
      <c r="C25" s="44"/>
      <c r="D25" s="48" t="s">
        <v>11</v>
      </c>
      <c r="E25" s="48"/>
    </row>
    <row r="26" spans="1:5" ht="15.75" x14ac:dyDescent="0.25">
      <c r="A26" s="35" t="s">
        <v>80</v>
      </c>
      <c r="B26" s="42"/>
      <c r="C26" s="43"/>
      <c r="D26" s="44">
        <v>10</v>
      </c>
      <c r="E26" s="44"/>
    </row>
    <row r="27" spans="1:5" ht="15.75" x14ac:dyDescent="0.25">
      <c r="A27" s="35" t="s">
        <v>79</v>
      </c>
      <c r="B27" s="42"/>
      <c r="C27" s="43"/>
      <c r="D27" s="44">
        <v>8</v>
      </c>
      <c r="E27" s="44"/>
    </row>
    <row r="28" spans="1:5" ht="15.75" x14ac:dyDescent="0.25">
      <c r="A28" s="35" t="s">
        <v>78</v>
      </c>
      <c r="B28" s="42"/>
      <c r="C28" s="43"/>
      <c r="D28" s="44">
        <v>6</v>
      </c>
      <c r="E28" s="44"/>
    </row>
    <row r="29" spans="1:5" ht="15.75" x14ac:dyDescent="0.25">
      <c r="A29" s="35" t="s">
        <v>77</v>
      </c>
      <c r="B29" s="42"/>
      <c r="C29" s="43"/>
      <c r="D29" s="44">
        <v>4</v>
      </c>
      <c r="E29" s="44"/>
    </row>
    <row r="30" spans="1:5" ht="15.75" x14ac:dyDescent="0.25">
      <c r="A30" s="35" t="s">
        <v>76</v>
      </c>
      <c r="B30" s="42"/>
      <c r="C30" s="43"/>
      <c r="D30" s="44">
        <v>2</v>
      </c>
      <c r="E30" s="44"/>
    </row>
    <row r="31" spans="1:5" ht="15.75" x14ac:dyDescent="0.25">
      <c r="A31" s="35" t="s">
        <v>12</v>
      </c>
      <c r="B31" s="36"/>
      <c r="C31" s="37"/>
      <c r="D31" s="44">
        <v>0</v>
      </c>
      <c r="E31" s="44"/>
    </row>
    <row r="32" spans="1:5" s="6" customFormat="1" ht="6.75" x14ac:dyDescent="0.15">
      <c r="A32" s="53"/>
      <c r="B32" s="54"/>
      <c r="C32" s="54"/>
      <c r="D32" s="54"/>
      <c r="E32" s="55"/>
    </row>
    <row r="33" spans="1:5" ht="80.25" customHeight="1" x14ac:dyDescent="0.25">
      <c r="A33" s="32" t="s">
        <v>5</v>
      </c>
      <c r="B33" s="33"/>
      <c r="C33" s="33"/>
      <c r="D33" s="34"/>
      <c r="E33" s="3" t="s">
        <v>50</v>
      </c>
    </row>
    <row r="34" spans="1:5" ht="33" customHeight="1" x14ac:dyDescent="0.25">
      <c r="A34" s="35" t="s">
        <v>52</v>
      </c>
      <c r="B34" s="36"/>
      <c r="C34" s="36"/>
      <c r="D34" s="37"/>
      <c r="E34" s="14"/>
    </row>
    <row r="35" spans="1:5" ht="37.5" customHeight="1" x14ac:dyDescent="0.25">
      <c r="A35" s="35" t="s">
        <v>53</v>
      </c>
      <c r="B35" s="36"/>
      <c r="C35" s="36"/>
      <c r="D35" s="37"/>
      <c r="E35" s="14"/>
    </row>
    <row r="36" spans="1:5" s="6" customFormat="1" ht="6.75" x14ac:dyDescent="0.15">
      <c r="A36" s="18"/>
      <c r="B36" s="19"/>
      <c r="C36" s="19"/>
      <c r="D36" s="19"/>
      <c r="E36" s="17"/>
    </row>
    <row r="37" spans="1:5" ht="54.75" customHeight="1" x14ac:dyDescent="0.25">
      <c r="A37" s="49" t="s">
        <v>97</v>
      </c>
      <c r="B37" s="49"/>
      <c r="C37" s="49"/>
      <c r="D37" s="49"/>
      <c r="E37" s="16"/>
    </row>
    <row r="38" spans="1:5" ht="19.5" customHeight="1" x14ac:dyDescent="0.25">
      <c r="A38" s="45" t="s">
        <v>54</v>
      </c>
      <c r="B38" s="46"/>
      <c r="C38" s="46"/>
      <c r="D38" s="47"/>
      <c r="E38" s="10">
        <f>IF(E37=0,0,IF(E37&lt;10.1,2,IF(E37&lt;=25.1,4,IF(E37&lt;=45.1,6,IF(E37&lt;=75.1,8,10)))))</f>
        <v>0</v>
      </c>
    </row>
    <row r="39" spans="1:5" x14ac:dyDescent="0.25">
      <c r="A39" s="50"/>
      <c r="B39" s="51"/>
      <c r="C39" s="51"/>
      <c r="D39" s="51"/>
      <c r="E39" s="52"/>
    </row>
    <row r="40" spans="1:5" ht="17.25" x14ac:dyDescent="0.25">
      <c r="A40" s="59" t="s">
        <v>13</v>
      </c>
      <c r="B40" s="60"/>
      <c r="C40" s="60"/>
      <c r="D40" s="60"/>
      <c r="E40" s="61"/>
    </row>
    <row r="41" spans="1:5" ht="47.25" customHeight="1" x14ac:dyDescent="0.25">
      <c r="A41" s="32" t="s">
        <v>5</v>
      </c>
      <c r="B41" s="33"/>
      <c r="C41" s="34"/>
      <c r="D41" s="3" t="s">
        <v>6</v>
      </c>
      <c r="E41" s="3" t="s">
        <v>7</v>
      </c>
    </row>
    <row r="42" spans="1:5" ht="38.25" customHeight="1" x14ac:dyDescent="0.25">
      <c r="A42" s="56" t="s">
        <v>87</v>
      </c>
      <c r="B42" s="57"/>
      <c r="C42" s="57"/>
      <c r="D42" s="57"/>
      <c r="E42" s="58"/>
    </row>
    <row r="43" spans="1:5" ht="20.25" customHeight="1" x14ac:dyDescent="0.25">
      <c r="A43" s="35" t="s">
        <v>60</v>
      </c>
      <c r="B43" s="57"/>
      <c r="C43" s="58"/>
      <c r="D43" s="12"/>
      <c r="E43" s="1">
        <v>3</v>
      </c>
    </row>
    <row r="44" spans="1:5" ht="20.25" customHeight="1" x14ac:dyDescent="0.25">
      <c r="A44" s="35" t="s">
        <v>61</v>
      </c>
      <c r="B44" s="57"/>
      <c r="C44" s="58"/>
      <c r="D44" s="12"/>
      <c r="E44" s="1">
        <v>2</v>
      </c>
    </row>
    <row r="45" spans="1:5" ht="18.75" customHeight="1" x14ac:dyDescent="0.25">
      <c r="A45" s="35" t="s">
        <v>62</v>
      </c>
      <c r="B45" s="57"/>
      <c r="C45" s="58"/>
      <c r="D45" s="12"/>
      <c r="E45" s="1">
        <v>1</v>
      </c>
    </row>
    <row r="46" spans="1:5" ht="36" customHeight="1" x14ac:dyDescent="0.25">
      <c r="A46" s="56" t="s">
        <v>88</v>
      </c>
      <c r="B46" s="57"/>
      <c r="C46" s="57"/>
      <c r="D46" s="57"/>
      <c r="E46" s="58"/>
    </row>
    <row r="47" spans="1:5" ht="21" customHeight="1" x14ac:dyDescent="0.25">
      <c r="A47" s="35" t="s">
        <v>60</v>
      </c>
      <c r="B47" s="57"/>
      <c r="C47" s="58"/>
      <c r="D47" s="12"/>
      <c r="E47" s="1">
        <v>3</v>
      </c>
    </row>
    <row r="48" spans="1:5" ht="18.75" customHeight="1" x14ac:dyDescent="0.25">
      <c r="A48" s="35" t="s">
        <v>61</v>
      </c>
      <c r="B48" s="57"/>
      <c r="C48" s="58"/>
      <c r="D48" s="12"/>
      <c r="E48" s="1">
        <v>2</v>
      </c>
    </row>
    <row r="49" spans="1:5" ht="20.25" customHeight="1" x14ac:dyDescent="0.25">
      <c r="A49" s="35" t="s">
        <v>62</v>
      </c>
      <c r="B49" s="57"/>
      <c r="C49" s="58"/>
      <c r="D49" s="12"/>
      <c r="E49" s="1">
        <v>1</v>
      </c>
    </row>
    <row r="50" spans="1:5" ht="38.25" customHeight="1" x14ac:dyDescent="0.25">
      <c r="A50" s="56" t="s">
        <v>89</v>
      </c>
      <c r="B50" s="57"/>
      <c r="C50" s="57"/>
      <c r="D50" s="57"/>
      <c r="E50" s="58"/>
    </row>
    <row r="51" spans="1:5" ht="15.75" x14ac:dyDescent="0.25">
      <c r="A51" s="35" t="s">
        <v>60</v>
      </c>
      <c r="B51" s="57"/>
      <c r="C51" s="58"/>
      <c r="D51" s="12"/>
      <c r="E51" s="1">
        <v>3</v>
      </c>
    </row>
    <row r="52" spans="1:5" ht="15.75" x14ac:dyDescent="0.25">
      <c r="A52" s="35" t="s">
        <v>61</v>
      </c>
      <c r="B52" s="57"/>
      <c r="C52" s="58"/>
      <c r="D52" s="12"/>
      <c r="E52" s="1">
        <v>2</v>
      </c>
    </row>
    <row r="53" spans="1:5" ht="15.75" x14ac:dyDescent="0.25">
      <c r="A53" s="35" t="s">
        <v>62</v>
      </c>
      <c r="B53" s="57"/>
      <c r="C53" s="58"/>
      <c r="D53" s="12"/>
      <c r="E53" s="1">
        <v>1</v>
      </c>
    </row>
    <row r="54" spans="1:5" ht="54.75" customHeight="1" x14ac:dyDescent="0.25">
      <c r="A54" s="56" t="s">
        <v>90</v>
      </c>
      <c r="B54" s="57"/>
      <c r="C54" s="57"/>
      <c r="D54" s="57"/>
      <c r="E54" s="58"/>
    </row>
    <row r="55" spans="1:5" ht="15.75" x14ac:dyDescent="0.25">
      <c r="A55" s="35" t="s">
        <v>63</v>
      </c>
      <c r="B55" s="57"/>
      <c r="C55" s="58"/>
      <c r="D55" s="12"/>
      <c r="E55" s="1">
        <v>3</v>
      </c>
    </row>
    <row r="56" spans="1:5" ht="15.75" x14ac:dyDescent="0.25">
      <c r="A56" s="35" t="s">
        <v>64</v>
      </c>
      <c r="B56" s="57"/>
      <c r="C56" s="58"/>
      <c r="D56" s="12"/>
      <c r="E56" s="1">
        <v>2</v>
      </c>
    </row>
    <row r="57" spans="1:5" ht="59.25" customHeight="1" x14ac:dyDescent="0.25">
      <c r="A57" s="56" t="s">
        <v>91</v>
      </c>
      <c r="B57" s="57"/>
      <c r="C57" s="57"/>
      <c r="D57" s="57"/>
      <c r="E57" s="58"/>
    </row>
    <row r="58" spans="1:5" ht="15.75" x14ac:dyDescent="0.25">
      <c r="A58" s="35" t="s">
        <v>65</v>
      </c>
      <c r="B58" s="57"/>
      <c r="C58" s="58"/>
      <c r="D58" s="12"/>
      <c r="E58" s="1">
        <v>3</v>
      </c>
    </row>
    <row r="59" spans="1:5" ht="15.75" x14ac:dyDescent="0.25">
      <c r="A59" s="35" t="s">
        <v>66</v>
      </c>
      <c r="B59" s="57"/>
      <c r="C59" s="58"/>
      <c r="D59" s="12"/>
      <c r="E59" s="1">
        <v>2</v>
      </c>
    </row>
    <row r="60" spans="1:5" ht="15.75" x14ac:dyDescent="0.25">
      <c r="A60" s="35" t="s">
        <v>60</v>
      </c>
      <c r="B60" s="57"/>
      <c r="C60" s="58"/>
      <c r="D60" s="12"/>
      <c r="E60" s="1">
        <v>1</v>
      </c>
    </row>
    <row r="61" spans="1:5" ht="15" customHeight="1" x14ac:dyDescent="0.25">
      <c r="A61" s="54"/>
      <c r="B61" s="54"/>
      <c r="C61" s="54"/>
      <c r="D61" s="21"/>
      <c r="E61" s="21"/>
    </row>
    <row r="62" spans="1:5" ht="53.25" customHeight="1" x14ac:dyDescent="0.25">
      <c r="A62" s="35" t="s">
        <v>100</v>
      </c>
      <c r="B62" s="57"/>
      <c r="C62" s="58"/>
      <c r="D62" s="12"/>
      <c r="E62" s="1">
        <v>3</v>
      </c>
    </row>
    <row r="63" spans="1:5" ht="66" customHeight="1" x14ac:dyDescent="0.25">
      <c r="A63" s="35" t="s">
        <v>99</v>
      </c>
      <c r="B63" s="57"/>
      <c r="C63" s="58"/>
      <c r="D63" s="12"/>
      <c r="E63" s="1">
        <v>3</v>
      </c>
    </row>
    <row r="64" spans="1:5" ht="51" customHeight="1" x14ac:dyDescent="0.25">
      <c r="A64" s="35" t="s">
        <v>81</v>
      </c>
      <c r="B64" s="57"/>
      <c r="C64" s="58"/>
      <c r="D64" s="12"/>
      <c r="E64" s="1">
        <v>2</v>
      </c>
    </row>
    <row r="65" spans="1:5" ht="49.5" customHeight="1" x14ac:dyDescent="0.25">
      <c r="A65" s="35" t="s">
        <v>59</v>
      </c>
      <c r="B65" s="57"/>
      <c r="C65" s="58"/>
      <c r="D65" s="12"/>
      <c r="E65" s="1">
        <v>3</v>
      </c>
    </row>
    <row r="66" spans="1:5" ht="36" customHeight="1" x14ac:dyDescent="0.25">
      <c r="A66" s="35" t="s">
        <v>14</v>
      </c>
      <c r="B66" s="57"/>
      <c r="C66" s="58"/>
      <c r="D66" s="12"/>
      <c r="E66" s="1">
        <v>2</v>
      </c>
    </row>
    <row r="67" spans="1:5" ht="15" customHeight="1" x14ac:dyDescent="0.25">
      <c r="A67" s="63" t="s">
        <v>15</v>
      </c>
      <c r="B67" s="57"/>
      <c r="C67" s="57"/>
      <c r="D67" s="57"/>
      <c r="E67" s="58"/>
    </row>
    <row r="68" spans="1:5" ht="15.75" x14ac:dyDescent="0.25">
      <c r="A68" s="35"/>
      <c r="B68" s="57"/>
      <c r="C68" s="58"/>
      <c r="D68" s="12"/>
      <c r="E68" s="1">
        <v>2</v>
      </c>
    </row>
    <row r="69" spans="1:5" ht="15.75" x14ac:dyDescent="0.25">
      <c r="A69" s="50"/>
      <c r="B69" s="57"/>
      <c r="C69" s="58"/>
      <c r="D69" s="12"/>
      <c r="E69" s="1">
        <v>2</v>
      </c>
    </row>
    <row r="70" spans="1:5" ht="15.75" x14ac:dyDescent="0.25">
      <c r="A70" s="50"/>
      <c r="B70" s="57"/>
      <c r="C70" s="58"/>
      <c r="D70" s="12"/>
      <c r="E70" s="1">
        <v>2</v>
      </c>
    </row>
    <row r="71" spans="1:5" ht="15.75" x14ac:dyDescent="0.25">
      <c r="A71" s="50"/>
      <c r="B71" s="57"/>
      <c r="C71" s="58"/>
      <c r="D71" s="12"/>
      <c r="E71" s="1">
        <v>2</v>
      </c>
    </row>
    <row r="72" spans="1:5" ht="15.75" x14ac:dyDescent="0.25">
      <c r="A72" s="50"/>
      <c r="B72" s="57"/>
      <c r="C72" s="58"/>
      <c r="D72" s="12"/>
      <c r="E72" s="1">
        <v>2</v>
      </c>
    </row>
    <row r="73" spans="1:5" s="6" customFormat="1" ht="6.75" x14ac:dyDescent="0.15">
      <c r="A73" s="62"/>
      <c r="B73" s="62"/>
      <c r="C73" s="62"/>
      <c r="D73" s="20"/>
      <c r="E73" s="20"/>
    </row>
    <row r="74" spans="1:5" ht="21" customHeight="1" x14ac:dyDescent="0.25">
      <c r="A74" s="45" t="s">
        <v>8</v>
      </c>
      <c r="B74" s="57"/>
      <c r="C74" s="58"/>
      <c r="D74" s="1"/>
      <c r="E74" s="10">
        <f>SUMIF(D43:D45,"V",E43:E45)+SUMIF(D47:D49,"V",E47:E49)+SUMIF(D51:D53,"V",E51:E53)+SUMIF(D55:D56,"V",E55:E56)+SUMIF(D58:D60,"V",E58:E60)+SUMIF(D62:D66,"V",E62:E66)+SUMIF(D68:D72,"V",E68:E72)</f>
        <v>0</v>
      </c>
    </row>
    <row r="75" spans="1:5" x14ac:dyDescent="0.25">
      <c r="A75" s="25"/>
      <c r="B75" s="25"/>
      <c r="C75" s="25"/>
      <c r="D75" s="25"/>
      <c r="E75" s="25"/>
    </row>
    <row r="76" spans="1:5" ht="17.25" x14ac:dyDescent="0.25">
      <c r="A76" s="66" t="s">
        <v>58</v>
      </c>
      <c r="B76" s="66"/>
      <c r="C76" s="66"/>
      <c r="D76" s="66"/>
      <c r="E76" s="66"/>
    </row>
    <row r="77" spans="1:5" ht="42.75" x14ac:dyDescent="0.25">
      <c r="A77" s="44" t="s">
        <v>5</v>
      </c>
      <c r="B77" s="44"/>
      <c r="C77" s="44"/>
      <c r="D77" s="3" t="s">
        <v>6</v>
      </c>
      <c r="E77" s="3" t="s">
        <v>7</v>
      </c>
    </row>
    <row r="78" spans="1:5" ht="15.75" x14ac:dyDescent="0.25">
      <c r="A78" s="56" t="s">
        <v>92</v>
      </c>
      <c r="B78" s="64"/>
      <c r="C78" s="64"/>
      <c r="D78" s="64"/>
      <c r="E78" s="65"/>
    </row>
    <row r="79" spans="1:5" ht="33" customHeight="1" x14ac:dyDescent="0.25">
      <c r="A79" s="35" t="s">
        <v>68</v>
      </c>
      <c r="B79" s="36"/>
      <c r="C79" s="37"/>
      <c r="D79" s="12"/>
      <c r="E79" s="1">
        <v>2</v>
      </c>
    </row>
    <row r="80" spans="1:5" ht="33" customHeight="1" x14ac:dyDescent="0.25">
      <c r="A80" s="35" t="s">
        <v>69</v>
      </c>
      <c r="B80" s="36"/>
      <c r="C80" s="37"/>
      <c r="D80" s="12"/>
      <c r="E80" s="1">
        <v>4</v>
      </c>
    </row>
    <row r="81" spans="1:5" ht="50.25" customHeight="1" x14ac:dyDescent="0.25">
      <c r="A81" s="35" t="s">
        <v>93</v>
      </c>
      <c r="B81" s="36"/>
      <c r="C81" s="37"/>
      <c r="D81" s="12"/>
      <c r="E81" s="1">
        <v>3</v>
      </c>
    </row>
    <row r="82" spans="1:5" ht="15.75" x14ac:dyDescent="0.25">
      <c r="A82" s="56" t="s">
        <v>94</v>
      </c>
      <c r="B82" s="64"/>
      <c r="C82" s="64"/>
      <c r="D82" s="64"/>
      <c r="E82" s="65"/>
    </row>
    <row r="83" spans="1:5" ht="37.5" customHeight="1" x14ac:dyDescent="0.25">
      <c r="A83" s="35" t="s">
        <v>17</v>
      </c>
      <c r="B83" s="42"/>
      <c r="C83" s="43"/>
      <c r="D83" s="12"/>
      <c r="E83" s="1">
        <v>1</v>
      </c>
    </row>
    <row r="84" spans="1:5" ht="51" customHeight="1" x14ac:dyDescent="0.25">
      <c r="A84" s="35" t="s">
        <v>67</v>
      </c>
      <c r="B84" s="42"/>
      <c r="C84" s="43"/>
      <c r="D84" s="12"/>
      <c r="E84" s="1">
        <v>3</v>
      </c>
    </row>
    <row r="85" spans="1:5" ht="33.75" customHeight="1" x14ac:dyDescent="0.25">
      <c r="A85" s="35" t="s">
        <v>18</v>
      </c>
      <c r="B85" s="42"/>
      <c r="C85" s="43"/>
      <c r="D85" s="12"/>
      <c r="E85" s="1">
        <v>3</v>
      </c>
    </row>
    <row r="86" spans="1:5" ht="33.75" customHeight="1" x14ac:dyDescent="0.25">
      <c r="A86" s="35" t="s">
        <v>19</v>
      </c>
      <c r="B86" s="42"/>
      <c r="C86" s="43"/>
      <c r="D86" s="12"/>
      <c r="E86" s="1">
        <v>4</v>
      </c>
    </row>
    <row r="87" spans="1:5" ht="34.5" customHeight="1" x14ac:dyDescent="0.25">
      <c r="A87" s="35" t="s">
        <v>82</v>
      </c>
      <c r="B87" s="42"/>
      <c r="C87" s="43"/>
      <c r="D87" s="12"/>
      <c r="E87" s="1">
        <v>2</v>
      </c>
    </row>
    <row r="88" spans="1:5" ht="34.5" customHeight="1" x14ac:dyDescent="0.25">
      <c r="A88" s="35" t="s">
        <v>51</v>
      </c>
      <c r="B88" s="42"/>
      <c r="C88" s="43"/>
      <c r="D88" s="12"/>
      <c r="E88" s="1">
        <v>1</v>
      </c>
    </row>
    <row r="89" spans="1:5" ht="24" customHeight="1" x14ac:dyDescent="0.25">
      <c r="A89" s="35" t="s">
        <v>83</v>
      </c>
      <c r="B89" s="42"/>
      <c r="C89" s="43"/>
      <c r="D89" s="12"/>
      <c r="E89" s="1">
        <v>1</v>
      </c>
    </row>
    <row r="90" spans="1:5" ht="33" customHeight="1" x14ac:dyDescent="0.25">
      <c r="A90" s="35" t="s">
        <v>20</v>
      </c>
      <c r="B90" s="42"/>
      <c r="C90" s="43"/>
      <c r="D90" s="12"/>
      <c r="E90" s="1">
        <v>2</v>
      </c>
    </row>
    <row r="91" spans="1:5" ht="33" customHeight="1" x14ac:dyDescent="0.25">
      <c r="A91" s="35" t="s">
        <v>21</v>
      </c>
      <c r="B91" s="42"/>
      <c r="C91" s="43"/>
      <c r="D91" s="12"/>
      <c r="E91" s="1">
        <v>2</v>
      </c>
    </row>
    <row r="92" spans="1:5" ht="33" customHeight="1" x14ac:dyDescent="0.25">
      <c r="A92" s="35" t="s">
        <v>22</v>
      </c>
      <c r="B92" s="42"/>
      <c r="C92" s="43"/>
      <c r="D92" s="12"/>
      <c r="E92" s="1">
        <v>3</v>
      </c>
    </row>
    <row r="93" spans="1:5" ht="39" customHeight="1" x14ac:dyDescent="0.25">
      <c r="A93" s="35" t="s">
        <v>23</v>
      </c>
      <c r="B93" s="42"/>
      <c r="C93" s="43"/>
      <c r="D93" s="12"/>
      <c r="E93" s="1">
        <v>3</v>
      </c>
    </row>
    <row r="94" spans="1:5" ht="39.75" customHeight="1" x14ac:dyDescent="0.25">
      <c r="A94" s="35" t="s">
        <v>85</v>
      </c>
      <c r="B94" s="42"/>
      <c r="C94" s="43"/>
      <c r="D94" s="12"/>
      <c r="E94" s="1">
        <v>3</v>
      </c>
    </row>
    <row r="95" spans="1:5" ht="36.75" customHeight="1" x14ac:dyDescent="0.25">
      <c r="A95" s="35" t="s">
        <v>86</v>
      </c>
      <c r="B95" s="42"/>
      <c r="C95" s="43"/>
      <c r="D95" s="12"/>
      <c r="E95" s="1">
        <v>3</v>
      </c>
    </row>
    <row r="96" spans="1:5" ht="38.25" customHeight="1" x14ac:dyDescent="0.25">
      <c r="A96" s="35" t="s">
        <v>24</v>
      </c>
      <c r="B96" s="42"/>
      <c r="C96" s="43"/>
      <c r="D96" s="12"/>
      <c r="E96" s="1">
        <v>4</v>
      </c>
    </row>
    <row r="97" spans="1:5" ht="36.75" customHeight="1" x14ac:dyDescent="0.25">
      <c r="A97" s="35" t="s">
        <v>95</v>
      </c>
      <c r="B97" s="42"/>
      <c r="C97" s="43"/>
      <c r="D97" s="12"/>
      <c r="E97" s="1">
        <v>2</v>
      </c>
    </row>
    <row r="98" spans="1:5" ht="20.25" customHeight="1" x14ac:dyDescent="0.25">
      <c r="A98" s="35" t="s">
        <v>25</v>
      </c>
      <c r="B98" s="42"/>
      <c r="C98" s="43"/>
      <c r="D98" s="12"/>
      <c r="E98" s="1">
        <v>5</v>
      </c>
    </row>
    <row r="99" spans="1:5" ht="33" customHeight="1" x14ac:dyDescent="0.25">
      <c r="A99" s="35" t="s">
        <v>26</v>
      </c>
      <c r="B99" s="42"/>
      <c r="C99" s="43"/>
      <c r="D99" s="12"/>
      <c r="E99" s="1">
        <v>2</v>
      </c>
    </row>
    <row r="100" spans="1:5" ht="33" customHeight="1" x14ac:dyDescent="0.25">
      <c r="A100" s="35" t="s">
        <v>56</v>
      </c>
      <c r="B100" s="42"/>
      <c r="C100" s="43"/>
      <c r="D100" s="12"/>
      <c r="E100" s="1">
        <v>6</v>
      </c>
    </row>
    <row r="101" spans="1:5" ht="33" customHeight="1" x14ac:dyDescent="0.25">
      <c r="A101" s="35" t="s">
        <v>27</v>
      </c>
      <c r="B101" s="42"/>
      <c r="C101" s="43"/>
      <c r="D101" s="12"/>
      <c r="E101" s="1">
        <v>5</v>
      </c>
    </row>
    <row r="102" spans="1:5" ht="33" customHeight="1" x14ac:dyDescent="0.25">
      <c r="A102" s="35" t="s">
        <v>28</v>
      </c>
      <c r="B102" s="42"/>
      <c r="C102" s="43"/>
      <c r="D102" s="12"/>
      <c r="E102" s="1">
        <v>4</v>
      </c>
    </row>
    <row r="103" spans="1:5" ht="33" customHeight="1" x14ac:dyDescent="0.25">
      <c r="A103" s="35" t="s">
        <v>29</v>
      </c>
      <c r="B103" s="42"/>
      <c r="C103" s="43"/>
      <c r="D103" s="12"/>
      <c r="E103" s="1">
        <v>3</v>
      </c>
    </row>
    <row r="104" spans="1:5" ht="35.25" customHeight="1" x14ac:dyDescent="0.25">
      <c r="A104" s="35" t="s">
        <v>98</v>
      </c>
      <c r="B104" s="42"/>
      <c r="C104" s="43"/>
      <c r="D104" s="12"/>
      <c r="E104" s="1">
        <v>2</v>
      </c>
    </row>
    <row r="105" spans="1:5" ht="15.75" x14ac:dyDescent="0.25">
      <c r="A105" s="63" t="s">
        <v>15</v>
      </c>
      <c r="B105" s="67"/>
      <c r="C105" s="67"/>
      <c r="D105" s="67"/>
      <c r="E105" s="68"/>
    </row>
    <row r="106" spans="1:5" ht="17.25" customHeight="1" x14ac:dyDescent="0.25">
      <c r="A106" s="35"/>
      <c r="B106" s="42"/>
      <c r="C106" s="43"/>
      <c r="D106" s="12"/>
      <c r="E106" s="1">
        <v>2</v>
      </c>
    </row>
    <row r="107" spans="1:5" ht="18" customHeight="1" x14ac:dyDescent="0.25">
      <c r="A107" s="35"/>
      <c r="B107" s="42"/>
      <c r="C107" s="43"/>
      <c r="D107" s="12"/>
      <c r="E107" s="1">
        <v>2</v>
      </c>
    </row>
    <row r="108" spans="1:5" ht="15.75" customHeight="1" x14ac:dyDescent="0.25">
      <c r="A108" s="35"/>
      <c r="B108" s="42"/>
      <c r="C108" s="43"/>
      <c r="D108" s="12"/>
      <c r="E108" s="1">
        <v>2</v>
      </c>
    </row>
    <row r="109" spans="1:5" ht="19.5" customHeight="1" x14ac:dyDescent="0.25">
      <c r="A109" s="35"/>
      <c r="B109" s="42"/>
      <c r="C109" s="43"/>
      <c r="D109" s="12"/>
      <c r="E109" s="1">
        <v>2</v>
      </c>
    </row>
    <row r="110" spans="1:5" ht="19.5" customHeight="1" x14ac:dyDescent="0.25">
      <c r="A110" s="63"/>
      <c r="B110" s="67"/>
      <c r="C110" s="68"/>
      <c r="D110" s="12"/>
      <c r="E110" s="1">
        <v>2</v>
      </c>
    </row>
    <row r="111" spans="1:5" s="6" customFormat="1" ht="6.75" x14ac:dyDescent="0.15">
      <c r="A111" s="69"/>
      <c r="B111" s="70"/>
      <c r="C111" s="70"/>
      <c r="D111" s="20"/>
      <c r="E111" s="20"/>
    </row>
    <row r="112" spans="1:5" ht="15.75" x14ac:dyDescent="0.25">
      <c r="A112" s="45" t="s">
        <v>8</v>
      </c>
      <c r="B112" s="46"/>
      <c r="C112" s="47"/>
      <c r="D112" s="1"/>
      <c r="E112" s="10">
        <f>SUMIF(D79:D81,"V",E79:E81)+SUMIF(D83:D104,"V",E83:E104)+SUMIF(D106:D110,"V",E106:E110)</f>
        <v>0</v>
      </c>
    </row>
    <row r="113" spans="1:5" x14ac:dyDescent="0.25">
      <c r="A113" s="25"/>
      <c r="B113" s="25"/>
      <c r="C113" s="25"/>
      <c r="D113" s="25"/>
      <c r="E113" s="25"/>
    </row>
    <row r="114" spans="1:5" ht="17.25" x14ac:dyDescent="0.25">
      <c r="A114" s="71" t="s">
        <v>16</v>
      </c>
      <c r="B114" s="72"/>
      <c r="C114" s="72"/>
      <c r="D114" s="72"/>
      <c r="E114" s="73"/>
    </row>
    <row r="115" spans="1:5" ht="42.75" x14ac:dyDescent="0.25">
      <c r="A115" s="44" t="s">
        <v>5</v>
      </c>
      <c r="B115" s="44"/>
      <c r="C115" s="44"/>
      <c r="D115" s="3" t="s">
        <v>6</v>
      </c>
      <c r="E115" s="3" t="s">
        <v>7</v>
      </c>
    </row>
    <row r="116" spans="1:5" ht="39.75" customHeight="1" x14ac:dyDescent="0.25">
      <c r="A116" s="35" t="s">
        <v>105</v>
      </c>
      <c r="B116" s="42"/>
      <c r="C116" s="43"/>
      <c r="D116" s="12"/>
      <c r="E116" s="1">
        <v>2</v>
      </c>
    </row>
    <row r="117" spans="1:5" ht="39.75" customHeight="1" x14ac:dyDescent="0.25">
      <c r="A117" s="35" t="s">
        <v>84</v>
      </c>
      <c r="B117" s="42"/>
      <c r="C117" s="43"/>
      <c r="D117" s="12"/>
      <c r="E117" s="1">
        <v>2</v>
      </c>
    </row>
    <row r="118" spans="1:5" ht="68.25" customHeight="1" x14ac:dyDescent="0.25">
      <c r="A118" s="35" t="s">
        <v>30</v>
      </c>
      <c r="B118" s="42"/>
      <c r="C118" s="43"/>
      <c r="D118" s="12"/>
      <c r="E118" s="1">
        <v>5</v>
      </c>
    </row>
    <row r="119" spans="1:5" ht="80.25" customHeight="1" x14ac:dyDescent="0.25">
      <c r="A119" s="35" t="s">
        <v>31</v>
      </c>
      <c r="B119" s="42"/>
      <c r="C119" s="43"/>
      <c r="D119" s="12"/>
      <c r="E119" s="1">
        <v>5</v>
      </c>
    </row>
    <row r="120" spans="1:5" ht="48.75" customHeight="1" x14ac:dyDescent="0.25">
      <c r="A120" s="35" t="s">
        <v>70</v>
      </c>
      <c r="B120" s="42"/>
      <c r="C120" s="43"/>
      <c r="D120" s="12"/>
      <c r="E120" s="1">
        <v>5</v>
      </c>
    </row>
    <row r="121" spans="1:5" ht="66.75" customHeight="1" x14ac:dyDescent="0.25">
      <c r="A121" s="35" t="s">
        <v>71</v>
      </c>
      <c r="B121" s="42"/>
      <c r="C121" s="43"/>
      <c r="D121" s="12"/>
      <c r="E121" s="1">
        <v>4</v>
      </c>
    </row>
    <row r="122" spans="1:5" ht="21" customHeight="1" x14ac:dyDescent="0.25">
      <c r="A122" s="35" t="s">
        <v>32</v>
      </c>
      <c r="B122" s="42"/>
      <c r="C122" s="43"/>
      <c r="D122" s="12"/>
      <c r="E122" s="1">
        <v>5</v>
      </c>
    </row>
    <row r="123" spans="1:5" ht="22.5" customHeight="1" x14ac:dyDescent="0.25">
      <c r="A123" s="35" t="s">
        <v>33</v>
      </c>
      <c r="B123" s="42"/>
      <c r="C123" s="43"/>
      <c r="D123" s="12"/>
      <c r="E123" s="1">
        <v>5</v>
      </c>
    </row>
    <row r="124" spans="1:5" ht="22.5" customHeight="1" x14ac:dyDescent="0.25">
      <c r="A124" s="35" t="s">
        <v>34</v>
      </c>
      <c r="B124" s="36"/>
      <c r="C124" s="37"/>
      <c r="D124" s="12"/>
      <c r="E124" s="1">
        <v>5</v>
      </c>
    </row>
    <row r="125" spans="1:5" ht="15.75" x14ac:dyDescent="0.25">
      <c r="A125" s="63" t="s">
        <v>35</v>
      </c>
      <c r="B125" s="67"/>
      <c r="C125" s="67"/>
      <c r="D125" s="67"/>
      <c r="E125" s="68"/>
    </row>
    <row r="126" spans="1:5" ht="17.25" customHeight="1" x14ac:dyDescent="0.25">
      <c r="A126" s="35"/>
      <c r="B126" s="42"/>
      <c r="C126" s="43"/>
      <c r="D126" s="12"/>
      <c r="E126" s="1">
        <v>2</v>
      </c>
    </row>
    <row r="127" spans="1:5" ht="18" customHeight="1" x14ac:dyDescent="0.25">
      <c r="A127" s="35"/>
      <c r="B127" s="42"/>
      <c r="C127" s="43"/>
      <c r="D127" s="12"/>
      <c r="E127" s="1">
        <v>2</v>
      </c>
    </row>
    <row r="128" spans="1:5" ht="16.5" customHeight="1" x14ac:dyDescent="0.25">
      <c r="A128" s="35"/>
      <c r="B128" s="42"/>
      <c r="C128" s="43"/>
      <c r="D128" s="12"/>
      <c r="E128" s="1">
        <v>2</v>
      </c>
    </row>
    <row r="129" spans="1:7" ht="18" customHeight="1" x14ac:dyDescent="0.25">
      <c r="A129" s="35"/>
      <c r="B129" s="42"/>
      <c r="C129" s="43"/>
      <c r="D129" s="12"/>
      <c r="E129" s="1">
        <v>2</v>
      </c>
    </row>
    <row r="130" spans="1:7" ht="16.5" customHeight="1" x14ac:dyDescent="0.25">
      <c r="A130" s="35"/>
      <c r="B130" s="42"/>
      <c r="C130" s="43"/>
      <c r="D130" s="12"/>
      <c r="E130" s="1">
        <v>2</v>
      </c>
    </row>
    <row r="131" spans="1:7" ht="18" customHeight="1" x14ac:dyDescent="0.25">
      <c r="A131" s="35"/>
      <c r="B131" s="42"/>
      <c r="C131" s="43"/>
      <c r="D131" s="12"/>
      <c r="E131" s="1">
        <v>2</v>
      </c>
    </row>
    <row r="132" spans="1:7" ht="18.75" customHeight="1" x14ac:dyDescent="0.25">
      <c r="A132" s="35"/>
      <c r="B132" s="42"/>
      <c r="C132" s="43"/>
      <c r="D132" s="12"/>
      <c r="E132" s="1">
        <v>2</v>
      </c>
    </row>
    <row r="133" spans="1:7" ht="15.75" x14ac:dyDescent="0.25">
      <c r="A133" s="35"/>
      <c r="B133" s="42"/>
      <c r="C133" s="43"/>
      <c r="D133" s="12"/>
      <c r="E133" s="1">
        <v>2</v>
      </c>
    </row>
    <row r="134" spans="1:7" ht="15.75" x14ac:dyDescent="0.25">
      <c r="A134" s="35"/>
      <c r="B134" s="42"/>
      <c r="C134" s="43"/>
      <c r="D134" s="12"/>
      <c r="E134" s="1">
        <v>2</v>
      </c>
    </row>
    <row r="135" spans="1:7" ht="15.75" x14ac:dyDescent="0.25">
      <c r="A135" s="63"/>
      <c r="B135" s="67"/>
      <c r="C135" s="68"/>
      <c r="D135" s="12"/>
      <c r="E135" s="1">
        <v>2</v>
      </c>
    </row>
    <row r="136" spans="1:7" s="6" customFormat="1" ht="6.75" x14ac:dyDescent="0.15">
      <c r="A136" s="69"/>
      <c r="B136" s="70"/>
      <c r="C136" s="70"/>
      <c r="D136" s="20"/>
      <c r="E136" s="20"/>
    </row>
    <row r="137" spans="1:7" ht="15.75" x14ac:dyDescent="0.25">
      <c r="A137" s="75" t="s">
        <v>8</v>
      </c>
      <c r="B137" s="75"/>
      <c r="C137" s="75"/>
      <c r="D137" s="1"/>
      <c r="E137" s="10">
        <f>SUMIF(D116:D123,"V",E116:E123)+SUMIF(D126:D135,"V",E126:E135)</f>
        <v>0</v>
      </c>
      <c r="F137" t="s">
        <v>102</v>
      </c>
    </row>
    <row r="138" spans="1:7" x14ac:dyDescent="0.25">
      <c r="A138" s="50"/>
      <c r="B138" s="51"/>
      <c r="C138" s="51"/>
      <c r="D138" s="51"/>
      <c r="E138" s="52"/>
    </row>
    <row r="139" spans="1:7" ht="20.25" x14ac:dyDescent="0.25">
      <c r="A139" s="45" t="s">
        <v>57</v>
      </c>
      <c r="B139" s="46"/>
      <c r="C139" s="46"/>
      <c r="D139" s="47"/>
      <c r="E139" s="22">
        <f>SUM(IF(ISNUMBER(E15),E15,0),IF(ISNUMBER(E22),E22,0),IF(ISNUMBER(E38),E38,0),IF(ISNUMBER(E74),E74,0),IF(ISNUMBER(E112),E112,0),IF(ISNUMBER(E137),E137,0))</f>
        <v>0</v>
      </c>
      <c r="G139">
        <v>212</v>
      </c>
    </row>
    <row r="141" spans="1:7" ht="15.75" x14ac:dyDescent="0.25">
      <c r="A141" s="2" t="s">
        <v>36</v>
      </c>
      <c r="B141" s="74" t="s">
        <v>37</v>
      </c>
      <c r="C141" s="74"/>
      <c r="D141" s="74"/>
      <c r="E141" s="74"/>
    </row>
    <row r="142" spans="1:7" ht="15.75" x14ac:dyDescent="0.25">
      <c r="A142" s="2" t="s">
        <v>38</v>
      </c>
      <c r="B142" s="74" t="s">
        <v>39</v>
      </c>
      <c r="C142" s="74"/>
      <c r="D142" s="74"/>
      <c r="E142" s="74"/>
    </row>
    <row r="143" spans="1:7" ht="15.75" x14ac:dyDescent="0.25">
      <c r="A143" s="2" t="s">
        <v>40</v>
      </c>
      <c r="B143" s="2"/>
      <c r="C143" s="2"/>
      <c r="D143" s="2"/>
    </row>
    <row r="144" spans="1:7" ht="15.75" x14ac:dyDescent="0.25">
      <c r="A144" s="2" t="s">
        <v>41</v>
      </c>
      <c r="B144" s="74" t="s">
        <v>37</v>
      </c>
      <c r="C144" s="74"/>
      <c r="D144" s="74"/>
      <c r="E144" s="74"/>
    </row>
    <row r="145" spans="1:5" ht="15.75" x14ac:dyDescent="0.25">
      <c r="A145" s="2" t="s">
        <v>42</v>
      </c>
      <c r="B145" s="74" t="s">
        <v>39</v>
      </c>
      <c r="C145" s="74"/>
      <c r="D145" s="74"/>
      <c r="E145" s="74"/>
    </row>
    <row r="146" spans="1:5" ht="15.75" x14ac:dyDescent="0.25">
      <c r="A146" s="2" t="s">
        <v>43</v>
      </c>
      <c r="B146" s="74" t="s">
        <v>37</v>
      </c>
      <c r="C146" s="74"/>
      <c r="D146" s="74"/>
      <c r="E146" s="74"/>
    </row>
    <row r="147" spans="1:5" ht="15.75" x14ac:dyDescent="0.25">
      <c r="A147" s="2" t="s">
        <v>42</v>
      </c>
      <c r="B147" s="74" t="s">
        <v>39</v>
      </c>
      <c r="C147" s="74"/>
      <c r="D147" s="74"/>
      <c r="E147" s="74"/>
    </row>
    <row r="148" spans="1:5" ht="15.75" x14ac:dyDescent="0.25">
      <c r="A148" s="4" t="s">
        <v>44</v>
      </c>
      <c r="B148" s="2"/>
      <c r="C148" s="2"/>
      <c r="D148" s="2"/>
    </row>
    <row r="149" spans="1:5" ht="15.75" x14ac:dyDescent="0.25">
      <c r="A149" s="2"/>
      <c r="B149" s="2"/>
      <c r="C149" s="2"/>
      <c r="D149" s="2"/>
    </row>
    <row r="150" spans="1:5" ht="15.75" x14ac:dyDescent="0.25">
      <c r="A150" s="4" t="s">
        <v>45</v>
      </c>
      <c r="B150" s="2"/>
      <c r="C150" s="2"/>
      <c r="D150" s="2"/>
    </row>
    <row r="151" spans="1:5" ht="15.75" x14ac:dyDescent="0.25">
      <c r="A151" s="2"/>
      <c r="B151" s="2"/>
      <c r="C151" s="2"/>
      <c r="D151" s="2"/>
    </row>
    <row r="152" spans="1:5" ht="15.75" x14ac:dyDescent="0.25">
      <c r="A152" s="2"/>
      <c r="B152" s="2"/>
      <c r="C152" s="2"/>
      <c r="D152" s="2"/>
    </row>
    <row r="153" spans="1:5" ht="15.75" x14ac:dyDescent="0.25">
      <c r="A153" s="2" t="s">
        <v>46</v>
      </c>
      <c r="B153" s="2"/>
      <c r="C153" s="2"/>
      <c r="D153" s="2"/>
    </row>
    <row r="154" spans="1:5" ht="15.75" x14ac:dyDescent="0.25">
      <c r="A154" s="2"/>
      <c r="B154" s="2"/>
      <c r="C154" s="2"/>
      <c r="D154" s="2"/>
    </row>
    <row r="155" spans="1:5" ht="15.75" x14ac:dyDescent="0.25">
      <c r="B155" s="2"/>
      <c r="C155" s="2"/>
      <c r="D155" s="2"/>
    </row>
  </sheetData>
  <mergeCells count="144">
    <mergeCell ref="B147:E147"/>
    <mergeCell ref="A139:D139"/>
    <mergeCell ref="B141:E141"/>
    <mergeCell ref="B142:E142"/>
    <mergeCell ref="B144:E144"/>
    <mergeCell ref="B145:E145"/>
    <mergeCell ref="B146:E146"/>
    <mergeCell ref="A133:C133"/>
    <mergeCell ref="A134:C134"/>
    <mergeCell ref="A135:C135"/>
    <mergeCell ref="A136:C136"/>
    <mergeCell ref="A137:C137"/>
    <mergeCell ref="A138:E138"/>
    <mergeCell ref="A127:C127"/>
    <mergeCell ref="A128:C128"/>
    <mergeCell ref="A129:C129"/>
    <mergeCell ref="A130:C130"/>
    <mergeCell ref="A131:C131"/>
    <mergeCell ref="A132:C132"/>
    <mergeCell ref="A122:C122"/>
    <mergeCell ref="A123:C123"/>
    <mergeCell ref="A124:C124"/>
    <mergeCell ref="A125:E125"/>
    <mergeCell ref="A126:C126"/>
    <mergeCell ref="A116:C116"/>
    <mergeCell ref="A117:C117"/>
    <mergeCell ref="A118:C118"/>
    <mergeCell ref="A119:C119"/>
    <mergeCell ref="A120:C120"/>
    <mergeCell ref="A121:C121"/>
    <mergeCell ref="A110:C110"/>
    <mergeCell ref="A111:C111"/>
    <mergeCell ref="A112:C112"/>
    <mergeCell ref="A114:E114"/>
    <mergeCell ref="A115:C115"/>
    <mergeCell ref="A105:E105"/>
    <mergeCell ref="A106:C106"/>
    <mergeCell ref="A107:C107"/>
    <mergeCell ref="A108:C108"/>
    <mergeCell ref="A109:C109"/>
    <mergeCell ref="A99:C99"/>
    <mergeCell ref="A100:C100"/>
    <mergeCell ref="A101:C101"/>
    <mergeCell ref="A102:C102"/>
    <mergeCell ref="A103:C103"/>
    <mergeCell ref="A104:C104"/>
    <mergeCell ref="A93:C93"/>
    <mergeCell ref="A94:C94"/>
    <mergeCell ref="A95:C95"/>
    <mergeCell ref="A96:C96"/>
    <mergeCell ref="A97:C97"/>
    <mergeCell ref="A98:C98"/>
    <mergeCell ref="A87:C87"/>
    <mergeCell ref="A88:C88"/>
    <mergeCell ref="A89:C89"/>
    <mergeCell ref="A90:C90"/>
    <mergeCell ref="A91:C91"/>
    <mergeCell ref="A92:C92"/>
    <mergeCell ref="A81:C81"/>
    <mergeCell ref="A82:E82"/>
    <mergeCell ref="A83:C83"/>
    <mergeCell ref="A84:C84"/>
    <mergeCell ref="A85:C85"/>
    <mergeCell ref="A86:C86"/>
    <mergeCell ref="A76:E76"/>
    <mergeCell ref="A77:C77"/>
    <mergeCell ref="A78:E78"/>
    <mergeCell ref="A79:C79"/>
    <mergeCell ref="A80:C80"/>
    <mergeCell ref="A70:C70"/>
    <mergeCell ref="A71:C71"/>
    <mergeCell ref="A72:C72"/>
    <mergeCell ref="A73:C73"/>
    <mergeCell ref="A74:C74"/>
    <mergeCell ref="A64:C64"/>
    <mergeCell ref="A65:C65"/>
    <mergeCell ref="A66:C66"/>
    <mergeCell ref="A67:E67"/>
    <mergeCell ref="A69:C69"/>
    <mergeCell ref="A68:C68"/>
    <mergeCell ref="A58:C58"/>
    <mergeCell ref="A59:C59"/>
    <mergeCell ref="A60:C60"/>
    <mergeCell ref="A61:C61"/>
    <mergeCell ref="A62:C62"/>
    <mergeCell ref="A63:C63"/>
    <mergeCell ref="A52:C52"/>
    <mergeCell ref="A53:C53"/>
    <mergeCell ref="A54:E54"/>
    <mergeCell ref="A55:C55"/>
    <mergeCell ref="A56:C56"/>
    <mergeCell ref="A57:E57"/>
    <mergeCell ref="A46:E46"/>
    <mergeCell ref="A47:C47"/>
    <mergeCell ref="A48:C48"/>
    <mergeCell ref="A49:C49"/>
    <mergeCell ref="A50:E50"/>
    <mergeCell ref="A51:C51"/>
    <mergeCell ref="A40:E40"/>
    <mergeCell ref="A41:C41"/>
    <mergeCell ref="A42:E42"/>
    <mergeCell ref="A43:C43"/>
    <mergeCell ref="A44:C44"/>
    <mergeCell ref="A45:C45"/>
    <mergeCell ref="A34:D34"/>
    <mergeCell ref="A35:D35"/>
    <mergeCell ref="A37:D37"/>
    <mergeCell ref="A38:D38"/>
    <mergeCell ref="A39:E39"/>
    <mergeCell ref="A30:C30"/>
    <mergeCell ref="D30:E30"/>
    <mergeCell ref="A31:C31"/>
    <mergeCell ref="D31:E31"/>
    <mergeCell ref="A32:E32"/>
    <mergeCell ref="A33:D33"/>
    <mergeCell ref="A28:C28"/>
    <mergeCell ref="D28:E28"/>
    <mergeCell ref="A29:C29"/>
    <mergeCell ref="D29:E29"/>
    <mergeCell ref="A22:D22"/>
    <mergeCell ref="A24:E24"/>
    <mergeCell ref="A25:C25"/>
    <mergeCell ref="D25:E25"/>
    <mergeCell ref="A26:C26"/>
    <mergeCell ref="D26:E26"/>
    <mergeCell ref="A19:D19"/>
    <mergeCell ref="A21:D21"/>
    <mergeCell ref="A9:C9"/>
    <mergeCell ref="A10:C10"/>
    <mergeCell ref="A11:C11"/>
    <mergeCell ref="A12:C12"/>
    <mergeCell ref="A13:C13"/>
    <mergeCell ref="A27:C27"/>
    <mergeCell ref="D27:E27"/>
    <mergeCell ref="A1:E1"/>
    <mergeCell ref="A2:E2"/>
    <mergeCell ref="A3:E3"/>
    <mergeCell ref="A4:E4"/>
    <mergeCell ref="A6:E6"/>
    <mergeCell ref="A8:E8"/>
    <mergeCell ref="A16:E16"/>
    <mergeCell ref="A17:D17"/>
    <mergeCell ref="A18:D18"/>
    <mergeCell ref="A15:D15"/>
  </mergeCells>
  <dataValidations count="1">
    <dataValidation type="list" operator="equal" allowBlank="1" showInputMessage="1" showErrorMessage="1" sqref="D11:D13 D79:D81 D83:D104 D106:D110 D43:D45 D47:D49 D51:D53 D55:D56 D58:D60 D62:D66 D68:D72 D126:D135 D116:D124">
      <formula1>"V"</formula1>
    </dataValidation>
  </dataValidations>
  <pageMargins left="0.27559055118110237" right="0.27559055118110237" top="0.55118110236220474" bottom="0.35433070866141736" header="0" footer="0"/>
  <pageSetup paperSize="9" orientation="portrait" horizontalDpi="180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 </vt:lpstr>
      <vt:lpstr>Лист2</vt:lpstr>
      <vt:lpstr>Лист3</vt:lpstr>
      <vt:lpstr>'Лист1 '!Заголовки_для_печати</vt:lpstr>
      <vt:lpstr>'Лист1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2023-03-15T16:03:26Z</dcterms:modified>
</cp:coreProperties>
</file>